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Toreev\Downloads\"/>
    </mc:Choice>
  </mc:AlternateContent>
  <xr:revisionPtr revIDLastSave="0" documentId="13_ncr:1_{04C2A12E-C469-4FEF-8790-C97E114DAF4F}" xr6:coauthVersionLast="37" xr6:coauthVersionMax="37" xr10:uidLastSave="{00000000-0000-0000-0000-000000000000}"/>
  <bookViews>
    <workbookView xWindow="0" yWindow="0" windowWidth="28800" windowHeight="11805" tabRatio="833" xr2:uid="{00000000-000D-0000-FFFF-FFFF00000000}"/>
  </bookViews>
  <sheets>
    <sheet name="2025" sheetId="8" r:id="rId1"/>
    <sheet name="4-илова" sheetId="5" state="hidden" r:id="rId2"/>
  </sheets>
  <externalReferences>
    <externalReference r:id="rId3"/>
  </externalReferences>
  <definedNames>
    <definedName name="__M100000" localSheetId="0">#REF!</definedName>
    <definedName name="__M100000">#REF!</definedName>
    <definedName name="__M66002" localSheetId="0">#REF!</definedName>
    <definedName name="__M66002">#REF!</definedName>
    <definedName name="__M67002" localSheetId="0">#REF!</definedName>
    <definedName name="__M67002">#REF!</definedName>
    <definedName name="__M68000">#REF!</definedName>
    <definedName name="__M68002">#REF!</definedName>
    <definedName name="__M70000">#REF!</definedName>
    <definedName name="__M90000">#REF!</definedName>
    <definedName name="_M100000" localSheetId="1">#REF!</definedName>
    <definedName name="_M100000">#REF!</definedName>
    <definedName name="_M66002" localSheetId="1">#REF!</definedName>
    <definedName name="_M66002">#REF!</definedName>
    <definedName name="_M67002" localSheetId="1">#REF!</definedName>
    <definedName name="_M67002">#REF!</definedName>
    <definedName name="_M68000" localSheetId="1">#REF!</definedName>
    <definedName name="_M68000">#REF!</definedName>
    <definedName name="_M68002" localSheetId="1">#REF!</definedName>
    <definedName name="_M68002">#REF!</definedName>
    <definedName name="_M70000" localSheetId="1">#REF!</definedName>
    <definedName name="_M70000">#REF!</definedName>
    <definedName name="_M90000" localSheetId="1">#REF!</definedName>
    <definedName name="_M90000">#REF!</definedName>
    <definedName name="Reestr" localSheetId="1">[1]Реестр!$B$8:$L$108</definedName>
    <definedName name="Reestr">[1]Реестр!$B$8:$L$108</definedName>
    <definedName name="_xlnm.Database" localSheetId="0">#REF!</definedName>
    <definedName name="_xlnm.Database" localSheetId="1">#REF!</definedName>
    <definedName name="_xlnm.Database">#REF!</definedName>
    <definedName name="кок" localSheetId="0">#REF!</definedName>
    <definedName name="кок" localSheetId="1">#REF!</definedName>
    <definedName name="кок">#REF!</definedName>
    <definedName name="_xlnm.Print_Area" localSheetId="0">'2025'!$A$1:$F$18</definedName>
  </definedNames>
  <calcPr calcId="179021"/>
</workbook>
</file>

<file path=xl/calcChain.xml><?xml version="1.0" encoding="utf-8"?>
<calcChain xmlns="http://schemas.openxmlformats.org/spreadsheetml/2006/main">
  <c r="F11" i="5" l="1"/>
  <c r="B11" i="5"/>
  <c r="F9" i="5"/>
  <c r="B9" i="5"/>
  <c r="E6" i="5" l="1"/>
</calcChain>
</file>

<file path=xl/sharedStrings.xml><?xml version="1.0" encoding="utf-8"?>
<sst xmlns="http://schemas.openxmlformats.org/spreadsheetml/2006/main" count="45" uniqueCount="44">
  <si>
    <t>минг сўм</t>
  </si>
  <si>
    <t>Т/р</t>
  </si>
  <si>
    <t>2.1.</t>
  </si>
  <si>
    <t>2.2.</t>
  </si>
  <si>
    <t>сўм</t>
  </si>
  <si>
    <t>АТ "Asia alliance bank"</t>
  </si>
  <si>
    <t>399910860262947011354021001</t>
  </si>
  <si>
    <t>Депозитни қайтариш муддати</t>
  </si>
  <si>
    <t>Йиллик фоиз ставкаси, фоизда</t>
  </si>
  <si>
    <t>Депозит суммаси
(минг сўм)</t>
  </si>
  <si>
    <t>Депозит валютаси</t>
  </si>
  <si>
    <t>Банк номи</t>
  </si>
  <si>
    <t>Шахсий ҳисобварақ рақами</t>
  </si>
  <si>
    <t>Тижорат банкларидаги депозитларга жойлаштирилган жамғарма маблағлари тўғрисидаги 
МАЪЛУМОТЛАР</t>
  </si>
  <si>
    <t>T/r</t>
  </si>
  <si>
    <t>Koʻrsatkichlar</t>
  </si>
  <si>
    <t>Davr boshiga qoldiq</t>
  </si>
  <si>
    <t>Boshqa tushumlar</t>
  </si>
  <si>
    <t>Davr oxiriga qoldiq</t>
  </si>
  <si>
    <t>3.2</t>
  </si>
  <si>
    <t>Ijro</t>
  </si>
  <si>
    <t>DAROMADLAR</t>
  </si>
  <si>
    <t>jumladan,</t>
  </si>
  <si>
    <t xml:space="preserve">Davlat aktivlarini xususiylashtirishdan tushumlar </t>
  </si>
  <si>
    <t>XARAJATLAR</t>
  </si>
  <si>
    <t>Oʻzbekiston Respublikasi Prezidenti va Hukumatining alohida qarorlariga muvofiq maqsadli xarajatlar</t>
  </si>
  <si>
    <t>Jamgʻarma tasarrufida qoladigan mablagʻlar</t>
  </si>
  <si>
    <t>Prognoz</t>
  </si>
  <si>
    <t>Yil boshidan</t>
  </si>
  <si>
    <t>Hisobot oyida</t>
  </si>
  <si>
    <t>3.1</t>
  </si>
  <si>
    <t>3.3</t>
  </si>
  <si>
    <t>3.4</t>
  </si>
  <si>
    <t>3.5</t>
  </si>
  <si>
    <t>3.6</t>
  </si>
  <si>
    <t xml:space="preserve">Sportni qoʻllab-quvvatlash jamgʻarmasiga </t>
  </si>
  <si>
    <t xml:space="preserve">Davlat aktivlarini baholash va sotish bilan bogʻliq professional tashkilotlar hamda konsultantlar va bekor boʻlgan shartnomalar hamda boshqa xarajatlar </t>
  </si>
  <si>
    <t>Respublika budjetiga</t>
  </si>
  <si>
    <t>Mahalliy budjetlarga</t>
  </si>
  <si>
    <t>mln.soʻm</t>
  </si>
  <si>
    <t>18.05.2026 йил</t>
  </si>
  <si>
    <t>Prognoz 
(II-chorak)</t>
  </si>
  <si>
    <t>Davlat aktivlarini boshqarish, transformatsiya va xususiylashtirish jamgʻarmasining 
2025-yil 1-iyul holatiga koʻra budjet ijrosi toʻgʻrisida 
HISOBOT</t>
  </si>
  <si>
    <t>Ijro
(Iyun)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</si>
</sst>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#,##0.0"/>
    <numFmt numFmtId="168" formatCode="_-* #,##0.00_р_._-;\-* #,##0.00_р_._-;_-* &quot;-&quot;??_р_._-;_-@_-"/>
    <numFmt numFmtId="169" formatCode="_-* #,##0.00\ _р_._-;\-* #,##0.00\ _р_._-;_-* &quot;-&quot;??\ _р_._-;_-@_-"/>
  </numFmts>
  <fonts count="16" x14ac:knownFonts="1">
    <font>
      <sz val="10"/>
      <name val="Arial Cyr"/>
      <charset val="204"/>
    </font>
    <font>
      <sz val="10"/>
      <name val="Courier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9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53">
    <xf numFmtId="0" fontId="0" fillId="0" borderId="0"/>
    <xf numFmtId="164" fontId="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8" fillId="0" borderId="0"/>
    <xf numFmtId="0" fontId="2" fillId="3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2" fillId="4" borderId="1" applyNumberFormat="0" applyAlignment="0">
      <alignment horizontal="left"/>
    </xf>
    <xf numFmtId="0" fontId="2" fillId="4" borderId="1" applyNumberFormat="0" applyAlignment="0">
      <alignment horizontal="left"/>
    </xf>
    <xf numFmtId="0" fontId="2" fillId="4" borderId="1" applyNumberFormat="0" applyAlignment="0">
      <alignment horizontal="left"/>
    </xf>
    <xf numFmtId="0" fontId="2" fillId="4" borderId="1" applyNumberFormat="0" applyAlignment="0">
      <alignment horizontal="left"/>
    </xf>
    <xf numFmtId="168" fontId="8" fillId="0" borderId="0" applyFont="0" applyFill="0" applyBorder="0" applyAlignment="0" applyProtection="0"/>
    <xf numFmtId="169" fontId="2" fillId="0" borderId="0" applyFont="0" applyFill="0" applyBorder="0" applyAlignment="0" applyProtection="0"/>
  </cellStyleXfs>
  <cellXfs count="85">
    <xf numFmtId="0" fontId="0" fillId="0" borderId="0" xfId="0"/>
    <xf numFmtId="0" fontId="4" fillId="2" borderId="1" xfId="241" applyFont="1" applyFill="1" applyBorder="1" applyAlignment="1">
      <alignment horizontal="center" vertical="center" wrapText="1"/>
    </xf>
    <xf numFmtId="0" fontId="3" fillId="0" borderId="0" xfId="241" applyFont="1"/>
    <xf numFmtId="0" fontId="3" fillId="0" borderId="0" xfId="241" applyFont="1" applyAlignment="1">
      <alignment horizontal="right"/>
    </xf>
    <xf numFmtId="0" fontId="3" fillId="2" borderId="2" xfId="241" applyFont="1" applyFill="1" applyBorder="1" applyAlignment="1">
      <alignment horizontal="center" vertical="center" wrapText="1"/>
    </xf>
    <xf numFmtId="49" fontId="3" fillId="2" borderId="2" xfId="241" applyNumberFormat="1" applyFont="1" applyFill="1" applyBorder="1" applyAlignment="1">
      <alignment horizontal="center" vertical="center" wrapText="1"/>
    </xf>
    <xf numFmtId="4" fontId="3" fillId="2" borderId="2" xfId="241" applyNumberFormat="1" applyFont="1" applyFill="1" applyBorder="1" applyAlignment="1">
      <alignment horizontal="center" vertical="center" wrapText="1"/>
    </xf>
    <xf numFmtId="14" fontId="3" fillId="2" borderId="2" xfId="241" applyNumberFormat="1" applyFont="1" applyFill="1" applyBorder="1" applyAlignment="1">
      <alignment horizontal="center" vertical="center" wrapText="1"/>
    </xf>
    <xf numFmtId="0" fontId="4" fillId="0" borderId="0" xfId="241" applyFont="1"/>
    <xf numFmtId="4" fontId="4" fillId="0" borderId="0" xfId="241" applyNumberFormat="1" applyFont="1"/>
    <xf numFmtId="0" fontId="9" fillId="0" borderId="0" xfId="241" applyFont="1" applyAlignment="1"/>
    <xf numFmtId="0" fontId="4" fillId="0" borderId="0" xfId="241" applyFont="1" applyAlignment="1">
      <alignment horizontal="left"/>
    </xf>
    <xf numFmtId="0" fontId="3" fillId="0" borderId="0" xfId="241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2" fillId="0" borderId="0" xfId="1" applyNumberFormat="1" applyFont="1" applyFill="1" applyBorder="1" applyAlignment="1">
      <alignment horizontal="left" vertical="center"/>
    </xf>
    <xf numFmtId="3" fontId="10" fillId="0" borderId="0" xfId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3" fontId="10" fillId="0" borderId="12" xfId="1" applyNumberFormat="1" applyFont="1" applyBorder="1" applyAlignment="1">
      <alignment horizontal="center" vertical="center"/>
    </xf>
    <xf numFmtId="3" fontId="11" fillId="0" borderId="12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10" fillId="6" borderId="11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0" fontId="10" fillId="6" borderId="14" xfId="0" applyFont="1" applyFill="1" applyBorder="1" applyAlignment="1">
      <alignment horizontal="center" vertical="center"/>
    </xf>
    <xf numFmtId="3" fontId="10" fillId="6" borderId="12" xfId="1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65" fontId="10" fillId="6" borderId="10" xfId="0" applyNumberFormat="1" applyFont="1" applyFill="1" applyBorder="1" applyAlignment="1">
      <alignment horizontal="center" vertical="center" wrapText="1"/>
    </xf>
    <xf numFmtId="3" fontId="10" fillId="0" borderId="3" xfId="1" applyNumberFormat="1" applyFont="1" applyFill="1" applyBorder="1" applyAlignment="1" applyProtection="1">
      <alignment horizontal="center" vertical="center" wrapText="1"/>
      <protection locked="0"/>
    </xf>
    <xf numFmtId="3" fontId="10" fillId="6" borderId="3" xfId="1" applyNumberFormat="1" applyFont="1" applyFill="1" applyBorder="1" applyAlignment="1">
      <alignment horizontal="center" vertical="center" wrapText="1"/>
    </xf>
    <xf numFmtId="3" fontId="13" fillId="0" borderId="3" xfId="1" applyNumberFormat="1" applyFont="1" applyFill="1" applyBorder="1" applyAlignment="1">
      <alignment horizontal="left" vertical="center" wrapText="1" indent="3"/>
    </xf>
    <xf numFmtId="0" fontId="10" fillId="6" borderId="19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3" fontId="11" fillId="0" borderId="21" xfId="1" applyNumberFormat="1" applyFont="1" applyBorder="1" applyAlignment="1">
      <alignment horizontal="center" vertical="center"/>
    </xf>
    <xf numFmtId="3" fontId="11" fillId="0" borderId="23" xfId="1" applyNumberFormat="1" applyFont="1" applyBorder="1" applyAlignment="1">
      <alignment horizontal="center" vertical="center"/>
    </xf>
    <xf numFmtId="49" fontId="11" fillId="0" borderId="21" xfId="1" applyNumberFormat="1" applyFont="1" applyBorder="1" applyAlignment="1">
      <alignment horizontal="center" vertical="center"/>
    </xf>
    <xf numFmtId="49" fontId="11" fillId="0" borderId="25" xfId="1" applyNumberFormat="1" applyFont="1" applyBorder="1" applyAlignment="1">
      <alignment horizontal="center" vertical="center"/>
    </xf>
    <xf numFmtId="49" fontId="11" fillId="0" borderId="23" xfId="1" applyNumberFormat="1" applyFont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 wrapText="1" indent="1"/>
    </xf>
    <xf numFmtId="0" fontId="14" fillId="2" borderId="5" xfId="0" applyFont="1" applyFill="1" applyBorder="1" applyAlignment="1">
      <alignment horizontal="left" vertical="center" wrapText="1" indent="1"/>
    </xf>
    <xf numFmtId="3" fontId="11" fillId="0" borderId="8" xfId="1" applyNumberFormat="1" applyFont="1" applyFill="1" applyBorder="1" applyAlignment="1">
      <alignment horizontal="left" vertical="center" wrapText="1" indent="1"/>
    </xf>
    <xf numFmtId="3" fontId="11" fillId="0" borderId="27" xfId="1" applyNumberFormat="1" applyFont="1" applyFill="1" applyBorder="1" applyAlignment="1">
      <alignment horizontal="left" vertical="center" wrapText="1" indent="1"/>
    </xf>
    <xf numFmtId="3" fontId="11" fillId="0" borderId="5" xfId="1" applyNumberFormat="1" applyFont="1" applyFill="1" applyBorder="1" applyAlignment="1">
      <alignment horizontal="left" vertical="center" wrapText="1" indent="1"/>
    </xf>
    <xf numFmtId="165" fontId="10" fillId="6" borderId="29" xfId="0" quotePrefix="1" applyNumberFormat="1" applyFont="1" applyFill="1" applyBorder="1" applyAlignment="1">
      <alignment horizontal="center" vertical="center" wrapText="1"/>
    </xf>
    <xf numFmtId="165" fontId="10" fillId="6" borderId="11" xfId="0" quotePrefix="1" applyNumberFormat="1" applyFont="1" applyFill="1" applyBorder="1" applyAlignment="1">
      <alignment horizontal="center" vertical="center" wrapText="1"/>
    </xf>
    <xf numFmtId="165" fontId="10" fillId="5" borderId="12" xfId="2" applyNumberFormat="1" applyFont="1" applyFill="1" applyBorder="1" applyAlignment="1" applyProtection="1">
      <alignment horizontal="right" vertical="center"/>
      <protection locked="0"/>
    </xf>
    <xf numFmtId="165" fontId="10" fillId="5" borderId="16" xfId="2" applyNumberFormat="1" applyFont="1" applyFill="1" applyBorder="1" applyAlignment="1" applyProtection="1">
      <alignment horizontal="right" vertical="center"/>
      <protection locked="0"/>
    </xf>
    <xf numFmtId="165" fontId="10" fillId="0" borderId="6" xfId="2" applyNumberFormat="1" applyFont="1" applyFill="1" applyBorder="1" applyAlignment="1" applyProtection="1">
      <alignment horizontal="right" vertical="center"/>
      <protection locked="0"/>
    </xf>
    <xf numFmtId="165" fontId="10" fillId="5" borderId="13" xfId="2" applyNumberFormat="1" applyFont="1" applyFill="1" applyBorder="1" applyAlignment="1" applyProtection="1">
      <alignment horizontal="right" vertical="center"/>
      <protection locked="0"/>
    </xf>
    <xf numFmtId="165" fontId="10" fillId="6" borderId="12" xfId="1" applyNumberFormat="1" applyFont="1" applyFill="1" applyBorder="1" applyAlignment="1">
      <alignment horizontal="right" vertical="center"/>
    </xf>
    <xf numFmtId="165" fontId="10" fillId="6" borderId="13" xfId="1" applyNumberFormat="1" applyFont="1" applyFill="1" applyBorder="1" applyAlignment="1">
      <alignment horizontal="right" vertical="center"/>
    </xf>
    <xf numFmtId="165" fontId="10" fillId="6" borderId="6" xfId="1" applyNumberFormat="1" applyFont="1" applyFill="1" applyBorder="1" applyAlignment="1">
      <alignment horizontal="right" vertical="center"/>
    </xf>
    <xf numFmtId="165" fontId="13" fillId="0" borderId="12" xfId="1" applyNumberFormat="1" applyFont="1" applyFill="1" applyBorder="1" applyAlignment="1">
      <alignment horizontal="center" vertical="center" wrapText="1"/>
    </xf>
    <xf numFmtId="165" fontId="11" fillId="0" borderId="13" xfId="1" applyNumberFormat="1" applyFont="1" applyBorder="1" applyAlignment="1">
      <alignment horizontal="right" vertical="center"/>
    </xf>
    <xf numFmtId="165" fontId="13" fillId="0" borderId="6" xfId="1" applyNumberFormat="1" applyFont="1" applyFill="1" applyBorder="1" applyAlignment="1">
      <alignment horizontal="center" vertical="center" wrapText="1"/>
    </xf>
    <xf numFmtId="165" fontId="3" fillId="0" borderId="21" xfId="1" applyNumberFormat="1" applyFont="1" applyBorder="1" applyAlignment="1">
      <alignment horizontal="right" vertical="center"/>
    </xf>
    <xf numFmtId="165" fontId="3" fillId="0" borderId="22" xfId="1" applyNumberFormat="1" applyFont="1" applyBorder="1" applyAlignment="1">
      <alignment horizontal="right" vertical="center"/>
    </xf>
    <xf numFmtId="165" fontId="3" fillId="0" borderId="9" xfId="1" applyNumberFormat="1" applyFont="1" applyBorder="1" applyAlignment="1">
      <alignment horizontal="right" vertical="center"/>
    </xf>
    <xf numFmtId="165" fontId="3" fillId="0" borderId="23" xfId="1" applyNumberFormat="1" applyFont="1" applyBorder="1" applyAlignment="1">
      <alignment horizontal="right" vertical="center"/>
    </xf>
    <xf numFmtId="165" fontId="3" fillId="0" borderId="24" xfId="1" applyNumberFormat="1" applyFont="1" applyBorder="1" applyAlignment="1">
      <alignment horizontal="right" vertical="center"/>
    </xf>
    <xf numFmtId="165" fontId="3" fillId="0" borderId="7" xfId="1" applyNumberFormat="1" applyFont="1" applyBorder="1" applyAlignment="1">
      <alignment horizontal="right" vertical="center"/>
    </xf>
    <xf numFmtId="165" fontId="11" fillId="0" borderId="21" xfId="1" applyNumberFormat="1" applyFont="1" applyBorder="1" applyAlignment="1">
      <alignment horizontal="right" vertical="center"/>
    </xf>
    <xf numFmtId="165" fontId="11" fillId="0" borderId="22" xfId="1" applyNumberFormat="1" applyFont="1" applyBorder="1" applyAlignment="1">
      <alignment horizontal="right" vertical="center"/>
    </xf>
    <xf numFmtId="165" fontId="11" fillId="0" borderId="9" xfId="1" applyNumberFormat="1" applyFont="1" applyFill="1" applyBorder="1" applyAlignment="1">
      <alignment horizontal="right" vertical="center"/>
    </xf>
    <xf numFmtId="165" fontId="11" fillId="0" borderId="25" xfId="1" applyNumberFormat="1" applyFont="1" applyBorder="1" applyAlignment="1">
      <alignment horizontal="right" vertical="center"/>
    </xf>
    <xf numFmtId="165" fontId="11" fillId="0" borderId="26" xfId="1" applyNumberFormat="1" applyFont="1" applyBorder="1" applyAlignment="1">
      <alignment horizontal="right" vertical="center"/>
    </xf>
    <xf numFmtId="165" fontId="11" fillId="0" borderId="30" xfId="1" applyNumberFormat="1" applyFont="1" applyFill="1" applyBorder="1" applyAlignment="1">
      <alignment horizontal="right" vertical="center"/>
    </xf>
    <xf numFmtId="165" fontId="11" fillId="0" borderId="25" xfId="1" applyNumberFormat="1" applyFont="1" applyBorder="1" applyAlignment="1">
      <alignment vertical="center"/>
    </xf>
    <xf numFmtId="165" fontId="11" fillId="0" borderId="23" xfId="1" applyNumberFormat="1" applyFont="1" applyBorder="1" applyAlignment="1">
      <alignment vertical="center"/>
    </xf>
    <xf numFmtId="165" fontId="10" fillId="6" borderId="14" xfId="1" applyNumberFormat="1" applyFont="1" applyFill="1" applyBorder="1" applyAlignment="1">
      <alignment horizontal="right" vertical="center"/>
    </xf>
    <xf numFmtId="165" fontId="10" fillId="6" borderId="15" xfId="1" applyNumberFormat="1" applyFont="1" applyFill="1" applyBorder="1" applyAlignment="1">
      <alignment horizontal="right" vertical="center"/>
    </xf>
    <xf numFmtId="165" fontId="10" fillId="6" borderId="31" xfId="1" applyNumberFormat="1" applyFont="1" applyFill="1" applyBorder="1" applyAlignment="1">
      <alignment horizontal="right" vertical="center"/>
    </xf>
    <xf numFmtId="165" fontId="11" fillId="0" borderId="0" xfId="0" applyNumberFormat="1" applyFont="1" applyAlignment="1">
      <alignment vertical="center"/>
    </xf>
    <xf numFmtId="165" fontId="10" fillId="6" borderId="28" xfId="0" applyNumberFormat="1" applyFont="1" applyFill="1" applyBorder="1" applyAlignment="1">
      <alignment horizontal="center" vertical="center" wrapText="1"/>
    </xf>
    <xf numFmtId="165" fontId="10" fillId="6" borderId="17" xfId="0" applyNumberFormat="1" applyFont="1" applyFill="1" applyBorder="1" applyAlignment="1">
      <alignment horizontal="center" vertical="center" wrapText="1"/>
    </xf>
    <xf numFmtId="3" fontId="10" fillId="0" borderId="0" xfId="1" quotePrefix="1" applyNumberFormat="1" applyFont="1" applyBorder="1" applyAlignment="1">
      <alignment horizontal="center" vertical="center" wrapText="1"/>
    </xf>
    <xf numFmtId="3" fontId="10" fillId="0" borderId="0" xfId="1" applyNumberFormat="1" applyFont="1" applyBorder="1" applyAlignment="1">
      <alignment horizontal="center" vertical="center" wrapText="1"/>
    </xf>
    <xf numFmtId="3" fontId="10" fillId="6" borderId="10" xfId="1" applyNumberFormat="1" applyFont="1" applyFill="1" applyBorder="1" applyAlignment="1">
      <alignment horizontal="center" vertical="center" wrapText="1"/>
    </xf>
    <xf numFmtId="3" fontId="10" fillId="6" borderId="12" xfId="1" applyNumberFormat="1" applyFont="1" applyFill="1" applyBorder="1" applyAlignment="1">
      <alignment horizontal="center" vertical="center" wrapText="1"/>
    </xf>
    <xf numFmtId="3" fontId="10" fillId="6" borderId="18" xfId="1" applyNumberFormat="1" applyFont="1" applyFill="1" applyBorder="1" applyAlignment="1">
      <alignment horizontal="center" vertical="center" wrapText="1"/>
    </xf>
    <xf numFmtId="3" fontId="10" fillId="6" borderId="3" xfId="1" applyNumberFormat="1" applyFont="1" applyFill="1" applyBorder="1" applyAlignment="1">
      <alignment horizontal="center" vertical="center" wrapText="1"/>
    </xf>
    <xf numFmtId="165" fontId="10" fillId="6" borderId="20" xfId="0" applyNumberFormat="1" applyFont="1" applyFill="1" applyBorder="1" applyAlignment="1">
      <alignment horizontal="center" vertical="center" wrapText="1"/>
    </xf>
    <xf numFmtId="0" fontId="4" fillId="0" borderId="0" xfId="241" applyFont="1" applyAlignment="1">
      <alignment horizontal="center" vertical="center" wrapText="1"/>
    </xf>
    <xf numFmtId="0" fontId="4" fillId="0" borderId="0" xfId="241" applyFont="1" applyAlignment="1">
      <alignment horizontal="left" wrapText="1"/>
    </xf>
    <xf numFmtId="0" fontId="4" fillId="0" borderId="0" xfId="241" applyFont="1" applyAlignment="1">
      <alignment horizontal="left"/>
    </xf>
  </cellXfs>
  <cellStyles count="253">
    <cellStyle name="_16" xfId="3" xr:uid="{00000000-0005-0000-0000-000000000000}"/>
    <cellStyle name="_17" xfId="4" xr:uid="{00000000-0005-0000-0000-000001000000}"/>
    <cellStyle name="_2 Д-2010 Тер управления" xfId="5" xr:uid="{00000000-0005-0000-0000-000002000000}"/>
    <cellStyle name="_2 Д-2010 Тер управления_01.02.2018 йил холатига Тошкент вил" xfId="6" xr:uid="{00000000-0005-0000-0000-000003000000}"/>
    <cellStyle name="_2 Д-2010 Тер управления_Регламент иловаси 2017" xfId="7" xr:uid="{00000000-0005-0000-0000-000004000000}"/>
    <cellStyle name="_2 Д-2010 Тер управления_ХИСОБОТ 2018 йил холатига Тошкент вил" xfId="8" xr:uid="{00000000-0005-0000-0000-000005000000}"/>
    <cellStyle name="_2 Д-2010 Тер управления_Хисобот Регламент иловаси 2017" xfId="9" xr:uid="{00000000-0005-0000-0000-000006000000}"/>
    <cellStyle name="_2 Д-2010 Тер управления_Шакл 15-12-2014" xfId="10" xr:uid="{00000000-0005-0000-0000-000007000000}"/>
    <cellStyle name="_2 Д-2010 Тер управления_Шакл 15-12-2014_01.02.2018 йил холатига Тошкент вил" xfId="11" xr:uid="{00000000-0005-0000-0000-000008000000}"/>
    <cellStyle name="_2 Д-2010 Тер управления_Шакл 15-12-2014_Регламент иловаси 2017" xfId="12" xr:uid="{00000000-0005-0000-0000-000009000000}"/>
    <cellStyle name="_2 Д-2010 Тер управления_Шакл 15-12-2014_ХИСОБОТ 2018 йил холатига Тошкент вил" xfId="13" xr:uid="{00000000-0005-0000-0000-00000A000000}"/>
    <cellStyle name="_2 Д-2010 Тер управления_Шакл 15-12-2014_Хисобот Регламент иловаси 2017" xfId="14" xr:uid="{00000000-0005-0000-0000-00000B000000}"/>
    <cellStyle name="_2 Д-2011 Тер управления апрель" xfId="15" xr:uid="{00000000-0005-0000-0000-00000C000000}"/>
    <cellStyle name="_2 Д-2011 Тер управления апрель_01.02.2018 йил холатига Тошкент вил" xfId="16" xr:uid="{00000000-0005-0000-0000-00000D000000}"/>
    <cellStyle name="_2 Д-2011 Тер управления апрель_Регламент иловаси 2017" xfId="17" xr:uid="{00000000-0005-0000-0000-00000E000000}"/>
    <cellStyle name="_2 Д-2011 Тер управления апрель_ХИСОБОТ 2018 йил холатига Тошкент вил" xfId="18" xr:uid="{00000000-0005-0000-0000-00000F000000}"/>
    <cellStyle name="_2 Д-2011 Тер управления апрель_Хисобот Регламент иловаси 2017" xfId="19" xr:uid="{00000000-0005-0000-0000-000010000000}"/>
    <cellStyle name="_2.5 фоиз худудий бошкармаларга берилган маблаг" xfId="20" xr:uid="{00000000-0005-0000-0000-000011000000}"/>
    <cellStyle name="_2005-2006 шартномалар" xfId="21" xr:uid="{00000000-0005-0000-0000-000012000000}"/>
    <cellStyle name="_2007 йил бекор булган" xfId="22" xr:uid="{00000000-0005-0000-0000-000013000000}"/>
    <cellStyle name="_2007 йил тушум ва карздор" xfId="23" xr:uid="{00000000-0005-0000-0000-000014000000}"/>
    <cellStyle name="_2-С умумий таксимот" xfId="24" xr:uid="{00000000-0005-0000-0000-000015000000}"/>
    <cellStyle name="_BANK-2011" xfId="25" xr:uid="{00000000-0005-0000-0000-000016000000}"/>
    <cellStyle name="_Андижон" xfId="26" xr:uid="{00000000-0005-0000-0000-000017000000}"/>
    <cellStyle name="_Андижон_16" xfId="27" xr:uid="{00000000-0005-0000-0000-000018000000}"/>
    <cellStyle name="_Андижон_16_01.02.2018 йил холатига Тошкент вил" xfId="28" xr:uid="{00000000-0005-0000-0000-000019000000}"/>
    <cellStyle name="_Андижон_16_Регламент иловаси 2017" xfId="29" xr:uid="{00000000-0005-0000-0000-00001A000000}"/>
    <cellStyle name="_Андижон_16_ХИСОБОТ 2018 йил холатига Тошкент вил" xfId="30" xr:uid="{00000000-0005-0000-0000-00001B000000}"/>
    <cellStyle name="_Андижон_16_Хисобот Регламент иловаси 2017" xfId="31" xr:uid="{00000000-0005-0000-0000-00001C000000}"/>
    <cellStyle name="_Андижон_Муддати утган карздорлик 01.01.2014 й.(1)" xfId="32" xr:uid="{00000000-0005-0000-0000-00001D000000}"/>
    <cellStyle name="_Андижон_Муддати утган карздорлик 01.01.2014 й.(1)_01.02.2018 йил холатига Тошкент вил" xfId="33" xr:uid="{00000000-0005-0000-0000-00001E000000}"/>
    <cellStyle name="_Андижон_Муддати утган карздорлик 01.01.2014 й.(1)_Регламент иловаси 2017" xfId="34" xr:uid="{00000000-0005-0000-0000-00001F000000}"/>
    <cellStyle name="_Андижон_Муддати утган карздорлик 01.01.2014 й.(1)_ХИСОБОТ 2018 йил холатига Тошкент вил" xfId="35" xr:uid="{00000000-0005-0000-0000-000020000000}"/>
    <cellStyle name="_Андижон_Муддати утган карздорлик 01.01.2014 й.(1)_Хисобот Регламент иловаси 2017" xfId="36" xr:uid="{00000000-0005-0000-0000-000021000000}"/>
    <cellStyle name="_БАНК-2010" xfId="37" xr:uid="{00000000-0005-0000-0000-000022000000}"/>
    <cellStyle name="_Бухоро 09-2009 й ойлик хисобот" xfId="38" xr:uid="{00000000-0005-0000-0000-000023000000}"/>
    <cellStyle name="_Бухоро 09-2009 й ойлик хисобот_16" xfId="39" xr:uid="{00000000-0005-0000-0000-000024000000}"/>
    <cellStyle name="_Бухоро 09-2009 й ойлик хисобот_16_01.02.2018 йил холатига Тошкент вил" xfId="40" xr:uid="{00000000-0005-0000-0000-000025000000}"/>
    <cellStyle name="_Бухоро 09-2009 й ойлик хисобот_16_Регламент иловаси 2017" xfId="41" xr:uid="{00000000-0005-0000-0000-000026000000}"/>
    <cellStyle name="_Бухоро 09-2009 й ойлик хисобот_16_ХИСОБОТ 2018 йил холатига Тошкент вил" xfId="42" xr:uid="{00000000-0005-0000-0000-000027000000}"/>
    <cellStyle name="_Бухоро 09-2009 й ойлик хисобот_16_Хисобот Регламент иловаси 2017" xfId="43" xr:uid="{00000000-0005-0000-0000-000028000000}"/>
    <cellStyle name="_Бухоро 09-2009 й ойлик хисобот_сентябр-2015" xfId="44" xr:uid="{00000000-0005-0000-0000-000029000000}"/>
    <cellStyle name="_Бухоро 09-2009 й ойлик хисобот_сентябр-2015_01.02.2018 йил холатига Тошкент вил" xfId="45" xr:uid="{00000000-0005-0000-0000-00002A000000}"/>
    <cellStyle name="_Бухоро 09-2009 й ойлик хисобот_сентябр-2015_Регламент иловаси 2017" xfId="46" xr:uid="{00000000-0005-0000-0000-00002B000000}"/>
    <cellStyle name="_Бухоро 09-2009 й ойлик хисобот_сентябр-2015_ХИСОБОТ 2018 йил холатига Тошкент вил" xfId="47" xr:uid="{00000000-0005-0000-0000-00002C000000}"/>
    <cellStyle name="_Бухоро 09-2009 й ойлик хисобот_сентябр-2015_Хисобот Регламент иловаси 2017" xfId="48" xr:uid="{00000000-0005-0000-0000-00002D000000}"/>
    <cellStyle name="_Бюджет и валюта 9 мес 2006" xfId="49" xr:uid="{00000000-0005-0000-0000-00002E000000}"/>
    <cellStyle name="_Вилоятларга хисобот" xfId="50" xr:uid="{00000000-0005-0000-0000-00002F000000}"/>
    <cellStyle name="_Дебитор 1-2009-й карздорликлар" xfId="51" xr:uid="{00000000-0005-0000-0000-000030000000}"/>
    <cellStyle name="_Єудудий бошђармалар" xfId="52" xr:uid="{00000000-0005-0000-0000-000031000000}"/>
    <cellStyle name="_Єудудий бошђармалар_16" xfId="53" xr:uid="{00000000-0005-0000-0000-000032000000}"/>
    <cellStyle name="_Єудудий бошђармалар_16_01.02.2018 йил холатига Тошкент вил" xfId="54" xr:uid="{00000000-0005-0000-0000-000033000000}"/>
    <cellStyle name="_Єудудий бошђармалар_16_Регламент иловаси 2017" xfId="55" xr:uid="{00000000-0005-0000-0000-000034000000}"/>
    <cellStyle name="_Єудудий бошђармалар_16_ХИСОБОТ 2018 йил холатига Тошкент вил" xfId="56" xr:uid="{00000000-0005-0000-0000-000035000000}"/>
    <cellStyle name="_Єудудий бошђармалар_16_Хисобот Регламент иловаси 2017" xfId="57" xr:uid="{00000000-0005-0000-0000-000036000000}"/>
    <cellStyle name="_Єудудий бошђармалар_2014 - 2Д" xfId="58" xr:uid="{00000000-0005-0000-0000-000037000000}"/>
    <cellStyle name="_Єудудий бошђармалар_2014 - 2Д_01.02.2018 йил холатига Тошкент вил" xfId="59" xr:uid="{00000000-0005-0000-0000-000038000000}"/>
    <cellStyle name="_Єудудий бошђармалар_2014 - 2Д_Регламент иловаси 2017" xfId="60" xr:uid="{00000000-0005-0000-0000-000039000000}"/>
    <cellStyle name="_Єудудий бошђармалар_2014 - 2Д_ХИСОБОТ 2018 йил холатига Тошкент вил" xfId="61" xr:uid="{00000000-0005-0000-0000-00003A000000}"/>
    <cellStyle name="_Єудудий бошђармалар_2014 - 2Д_Хисобот Регламент иловаси 2017" xfId="62" xr:uid="{00000000-0005-0000-0000-00003B000000}"/>
    <cellStyle name="_Єудудий бошђармалар_Муддати утган карздорлик 01.01.2014 й.(1)" xfId="63" xr:uid="{00000000-0005-0000-0000-00003C000000}"/>
    <cellStyle name="_Єудудий бошђармалар_Муддати утган карздорлик 01.01.2014 й.(1)_01.02.2018 йил холатига Тошкент вил" xfId="64" xr:uid="{00000000-0005-0000-0000-00003D000000}"/>
    <cellStyle name="_Єудудий бошђармалар_Муддати утган карздорлик 01.01.2014 й.(1)_Регламент иловаси 2017" xfId="65" xr:uid="{00000000-0005-0000-0000-00003E000000}"/>
    <cellStyle name="_Єудудий бошђармалар_Муддати утган карздорлик 01.01.2014 й.(1)_ХИСОБОТ 2018 йил холатига Тошкент вил" xfId="66" xr:uid="{00000000-0005-0000-0000-00003F000000}"/>
    <cellStyle name="_Єудудий бошђармалар_Муддати утган карздорлик 01.01.2014 й.(1)_Хисобот Регламент иловаси 2017" xfId="67" xr:uid="{00000000-0005-0000-0000-000040000000}"/>
    <cellStyle name="_Єудудий бошђармалар_сентябр-2015" xfId="68" xr:uid="{00000000-0005-0000-0000-000041000000}"/>
    <cellStyle name="_Єудудий бошђармалар_сентябр-2015_01.02.2018 йил холатига Тошкент вил" xfId="69" xr:uid="{00000000-0005-0000-0000-000042000000}"/>
    <cellStyle name="_Єудудий бошђармалар_сентябр-2015_Регламент иловаси 2017" xfId="70" xr:uid="{00000000-0005-0000-0000-000043000000}"/>
    <cellStyle name="_Єудудий бошђармалар_сентябр-2015_ХИСОБОТ 2018 йил холатига Тошкент вил" xfId="71" xr:uid="{00000000-0005-0000-0000-000044000000}"/>
    <cellStyle name="_Єудудий бошђармалар_сентябр-2015_Хисобот Регламент иловаси 2017" xfId="72" xr:uid="{00000000-0005-0000-0000-000045000000}"/>
    <cellStyle name="_Книга2" xfId="73" xr:uid="{00000000-0005-0000-0000-000046000000}"/>
    <cellStyle name="_Книга2_16" xfId="74" xr:uid="{00000000-0005-0000-0000-000047000000}"/>
    <cellStyle name="_Книга2_16_01.02.2018 йил холатига Тошкент вил" xfId="75" xr:uid="{00000000-0005-0000-0000-000048000000}"/>
    <cellStyle name="_Книга2_16_Регламент иловаси 2017" xfId="76" xr:uid="{00000000-0005-0000-0000-000049000000}"/>
    <cellStyle name="_Книга2_16_ХИСОБОТ 2018 йил холатига Тошкент вил" xfId="77" xr:uid="{00000000-0005-0000-0000-00004A000000}"/>
    <cellStyle name="_Книга2_16_Хисобот Регламент иловаси 2017" xfId="78" xr:uid="{00000000-0005-0000-0000-00004B000000}"/>
    <cellStyle name="_Книга2_сентябр-2015" xfId="79" xr:uid="{00000000-0005-0000-0000-00004C000000}"/>
    <cellStyle name="_Книга2_сентябр-2015_01.02.2018 йил холатига Тошкент вил" xfId="80" xr:uid="{00000000-0005-0000-0000-00004D000000}"/>
    <cellStyle name="_Книга2_сентябр-2015_Регламент иловаси 2017" xfId="81" xr:uid="{00000000-0005-0000-0000-00004E000000}"/>
    <cellStyle name="_Книга2_сентябр-2015_ХИСОБОТ 2018 йил холатига Тошкент вил" xfId="82" xr:uid="{00000000-0005-0000-0000-00004F000000}"/>
    <cellStyle name="_Книга2_сентябр-2015_Хисобот Регламент иловаси 2017" xfId="83" xr:uid="{00000000-0005-0000-0000-000050000000}"/>
    <cellStyle name="_Наманган" xfId="84" xr:uid="{00000000-0005-0000-0000-000051000000}"/>
    <cellStyle name="_Наманган_16" xfId="85" xr:uid="{00000000-0005-0000-0000-000052000000}"/>
    <cellStyle name="_Наманган_16_01.02.2018 йил холатига Тошкент вил" xfId="86" xr:uid="{00000000-0005-0000-0000-000053000000}"/>
    <cellStyle name="_Наманган_16_Регламент иловаси 2017" xfId="87" xr:uid="{00000000-0005-0000-0000-000054000000}"/>
    <cellStyle name="_Наманган_16_ХИСОБОТ 2018 йил холатига Тошкент вил" xfId="88" xr:uid="{00000000-0005-0000-0000-000055000000}"/>
    <cellStyle name="_Наманган_16_Хисобот Регламент иловаси 2017" xfId="89" xr:uid="{00000000-0005-0000-0000-000056000000}"/>
    <cellStyle name="_Наманган_Муддати утган карздорлик 01.01.2014 й.(1)" xfId="90" xr:uid="{00000000-0005-0000-0000-000057000000}"/>
    <cellStyle name="_Наманган_Муддати утган карздорлик 01.01.2014 й.(1)_01.02.2018 йил холатига Тошкент вил" xfId="91" xr:uid="{00000000-0005-0000-0000-000058000000}"/>
    <cellStyle name="_Наманган_Муддати утган карздорлик 01.01.2014 й.(1)_Регламент иловаси 2017" xfId="92" xr:uid="{00000000-0005-0000-0000-000059000000}"/>
    <cellStyle name="_Наманган_Муддати утган карздорлик 01.01.2014 й.(1)_ХИСОБОТ 2018 йил холатига Тошкент вил" xfId="93" xr:uid="{00000000-0005-0000-0000-00005A000000}"/>
    <cellStyle name="_Наманган_Муддати утган карздорлик 01.01.2014 й.(1)_Хисобот Регламент иловаси 2017" xfId="94" xr:uid="{00000000-0005-0000-0000-00005B000000}"/>
    <cellStyle name="_Ошибочна" xfId="95" xr:uid="{00000000-0005-0000-0000-00005C000000}"/>
    <cellStyle name="_Поступления 2009" xfId="96" xr:uid="{00000000-0005-0000-0000-00005D000000}"/>
    <cellStyle name="_Поступления 2009_16" xfId="97" xr:uid="{00000000-0005-0000-0000-00005E000000}"/>
    <cellStyle name="_Поступления 2009_16_01.02.2018 йил холатига Тошкент вил" xfId="98" xr:uid="{00000000-0005-0000-0000-00005F000000}"/>
    <cellStyle name="_Поступления 2009_16_Регламент иловаси 2017" xfId="99" xr:uid="{00000000-0005-0000-0000-000060000000}"/>
    <cellStyle name="_Поступления 2009_16_ХИСОБОТ 2018 йил холатига Тошкент вил" xfId="100" xr:uid="{00000000-0005-0000-0000-000061000000}"/>
    <cellStyle name="_Поступления 2009_16_Хисобот Регламент иловаси 2017" xfId="101" xr:uid="{00000000-0005-0000-0000-000062000000}"/>
    <cellStyle name="_Поступления 2009_сентябр-2015" xfId="102" xr:uid="{00000000-0005-0000-0000-000063000000}"/>
    <cellStyle name="_Поступления 2009_сентябр-2015_01.02.2018 йил холатига Тошкент вил" xfId="103" xr:uid="{00000000-0005-0000-0000-000064000000}"/>
    <cellStyle name="_Поступления 2009_сентябр-2015_Регламент иловаси 2017" xfId="104" xr:uid="{00000000-0005-0000-0000-000065000000}"/>
    <cellStyle name="_Поступления 2009_сентябр-2015_ХИСОБОТ 2018 йил холатига Тошкент вил" xfId="105" xr:uid="{00000000-0005-0000-0000-000066000000}"/>
    <cellStyle name="_Поступления 2009_сентябр-2015_Хисобот Регламент иловаси 2017" xfId="106" xr:uid="{00000000-0005-0000-0000-000067000000}"/>
    <cellStyle name="_Прогноз общего поступления на 2008" xfId="107" xr:uid="{00000000-0005-0000-0000-000068000000}"/>
    <cellStyle name="_Самарђанд" xfId="108" xr:uid="{00000000-0005-0000-0000-000069000000}"/>
    <cellStyle name="_Самарђанд_16" xfId="109" xr:uid="{00000000-0005-0000-0000-00006A000000}"/>
    <cellStyle name="_Самарђанд_16_01.02.2018 йил холатига Тошкент вил" xfId="110" xr:uid="{00000000-0005-0000-0000-00006B000000}"/>
    <cellStyle name="_Самарђанд_16_Регламент иловаси 2017" xfId="111" xr:uid="{00000000-0005-0000-0000-00006C000000}"/>
    <cellStyle name="_Самарђанд_16_ХИСОБОТ 2018 йил холатига Тошкент вил" xfId="112" xr:uid="{00000000-0005-0000-0000-00006D000000}"/>
    <cellStyle name="_Самарђанд_16_Хисобот Регламент иловаси 2017" xfId="113" xr:uid="{00000000-0005-0000-0000-00006E000000}"/>
    <cellStyle name="_Самарђанд_Муддати утган карздорлик 01.01.2014 й.(1)" xfId="114" xr:uid="{00000000-0005-0000-0000-00006F000000}"/>
    <cellStyle name="_Самарђанд_Муддати утган карздорлик 01.01.2014 й.(1)_01.02.2018 йил холатига Тошкент вил" xfId="115" xr:uid="{00000000-0005-0000-0000-000070000000}"/>
    <cellStyle name="_Самарђанд_Муддати утган карздорлик 01.01.2014 й.(1)_Регламент иловаси 2017" xfId="116" xr:uid="{00000000-0005-0000-0000-000071000000}"/>
    <cellStyle name="_Самарђанд_Муддати утган карздорлик 01.01.2014 й.(1)_ХИСОБОТ 2018 йил холатига Тошкент вил" xfId="117" xr:uid="{00000000-0005-0000-0000-000072000000}"/>
    <cellStyle name="_Самарђанд_Муддати утган карздорлик 01.01.2014 й.(1)_Хисобот Регламент иловаси 2017" xfId="118" xr:uid="{00000000-0005-0000-0000-000073000000}"/>
    <cellStyle name="_Тошкент вил" xfId="119" xr:uid="{00000000-0005-0000-0000-000074000000}"/>
    <cellStyle name="_Тошкент вил_16" xfId="120" xr:uid="{00000000-0005-0000-0000-000075000000}"/>
    <cellStyle name="_Тошкент вил_16_01.02.2018 йил холатига Тошкент вил" xfId="121" xr:uid="{00000000-0005-0000-0000-000076000000}"/>
    <cellStyle name="_Тошкент вил_16_Регламент иловаси 2017" xfId="122" xr:uid="{00000000-0005-0000-0000-000077000000}"/>
    <cellStyle name="_Тошкент вил_16_ХИСОБОТ 2018 йил холатига Тошкент вил" xfId="123" xr:uid="{00000000-0005-0000-0000-000078000000}"/>
    <cellStyle name="_Тошкент вил_16_Хисобот Регламент иловаси 2017" xfId="124" xr:uid="{00000000-0005-0000-0000-000079000000}"/>
    <cellStyle name="_Тошкент вил_Муддати утган карздорлик 01.01.2014 й.(1)" xfId="125" xr:uid="{00000000-0005-0000-0000-00007A000000}"/>
    <cellStyle name="_Тошкент вил_Муддати утган карздорлик 01.01.2014 й.(1)_01.02.2018 йил холатига Тошкент вил" xfId="126" xr:uid="{00000000-0005-0000-0000-00007B000000}"/>
    <cellStyle name="_Тошкент вил_Муддати утган карздорлик 01.01.2014 й.(1)_Регламент иловаси 2017" xfId="127" xr:uid="{00000000-0005-0000-0000-00007C000000}"/>
    <cellStyle name="_Тошкент вил_Муддати утган карздорлик 01.01.2014 й.(1)_ХИСОБОТ 2018 йил холатига Тошкент вил" xfId="128" xr:uid="{00000000-0005-0000-0000-00007D000000}"/>
    <cellStyle name="_Тошкент вил_Муддати утган карздорлик 01.01.2014 й.(1)_Хисобот Регламент иловаси 2017" xfId="129" xr:uid="{00000000-0005-0000-0000-00007E000000}"/>
    <cellStyle name="_Тошкент ш" xfId="130" xr:uid="{00000000-0005-0000-0000-00007F000000}"/>
    <cellStyle name="_Тошкент ш_16" xfId="131" xr:uid="{00000000-0005-0000-0000-000080000000}"/>
    <cellStyle name="_Тошкент ш_16_01.02.2018 йил холатига Тошкент вил" xfId="132" xr:uid="{00000000-0005-0000-0000-000081000000}"/>
    <cellStyle name="_Тошкент ш_16_Регламент иловаси 2017" xfId="133" xr:uid="{00000000-0005-0000-0000-000082000000}"/>
    <cellStyle name="_Тошкент ш_16_ХИСОБОТ 2018 йил холатига Тошкент вил" xfId="134" xr:uid="{00000000-0005-0000-0000-000083000000}"/>
    <cellStyle name="_Тошкент ш_16_Хисобот Регламент иловаси 2017" xfId="135" xr:uid="{00000000-0005-0000-0000-000084000000}"/>
    <cellStyle name="_Тошкент ш_Муддати утган карздорлик 01.01.2014 й.(1)" xfId="136" xr:uid="{00000000-0005-0000-0000-000085000000}"/>
    <cellStyle name="_Тошкент ш_Муддати утган карздорлик 01.01.2014 й.(1)_01.02.2018 йил холатига Тошкент вил" xfId="137" xr:uid="{00000000-0005-0000-0000-000086000000}"/>
    <cellStyle name="_Тошкент ш_Муддати утган карздорлик 01.01.2014 й.(1)_Регламент иловаси 2017" xfId="138" xr:uid="{00000000-0005-0000-0000-000087000000}"/>
    <cellStyle name="_Тошкент ш_Муддати утган карздорлик 01.01.2014 й.(1)_ХИСОБОТ 2018 йил холатига Тошкент вил" xfId="139" xr:uid="{00000000-0005-0000-0000-000088000000}"/>
    <cellStyle name="_Тошкент ш_Муддати утган карздорлик 01.01.2014 й.(1)_Хисобот Регламент иловаси 2017" xfId="140" xr:uid="{00000000-0005-0000-0000-000089000000}"/>
    <cellStyle name="_Фарѓона" xfId="141" xr:uid="{00000000-0005-0000-0000-00008A000000}"/>
    <cellStyle name="_Фарѓона_16" xfId="142" xr:uid="{00000000-0005-0000-0000-00008B000000}"/>
    <cellStyle name="_Фарѓона_16_01.02.2018 йил холатига Тошкент вил" xfId="143" xr:uid="{00000000-0005-0000-0000-00008C000000}"/>
    <cellStyle name="_Фарѓона_16_Регламент иловаси 2017" xfId="144" xr:uid="{00000000-0005-0000-0000-00008D000000}"/>
    <cellStyle name="_Фарѓона_16_ХИСОБОТ 2018 йил холатига Тошкент вил" xfId="145" xr:uid="{00000000-0005-0000-0000-00008E000000}"/>
    <cellStyle name="_Фарѓона_16_Хисобот Регламент иловаси 2017" xfId="146" xr:uid="{00000000-0005-0000-0000-00008F000000}"/>
    <cellStyle name="_Фарѓона_Муддати утган карздорлик 01.01.2014 й.(1)" xfId="147" xr:uid="{00000000-0005-0000-0000-000090000000}"/>
    <cellStyle name="_Фарѓона_Муддати утган карздорлик 01.01.2014 й.(1)_01.02.2018 йил холатига Тошкент вил" xfId="148" xr:uid="{00000000-0005-0000-0000-000091000000}"/>
    <cellStyle name="_Фарѓона_Муддати утган карздорлик 01.01.2014 й.(1)_Регламент иловаси 2017" xfId="149" xr:uid="{00000000-0005-0000-0000-000092000000}"/>
    <cellStyle name="_Фарѓона_Муддати утган карздорлик 01.01.2014 й.(1)_ХИСОБОТ 2018 йил холатига Тошкент вил" xfId="150" xr:uid="{00000000-0005-0000-0000-000093000000}"/>
    <cellStyle name="_Фарѓона_Муддати утган карздорлик 01.01.2014 й.(1)_Хисобот Регламент иловаси 2017" xfId="151" xr:uid="{00000000-0005-0000-0000-000094000000}"/>
    <cellStyle name="_Формы Приложений к Регламенту" xfId="152" xr:uid="{00000000-0005-0000-0000-000095000000}"/>
    <cellStyle name="_ХАто тушган ва кайтарилаган маблаг-2010" xfId="153" xr:uid="{00000000-0005-0000-0000-000096000000}"/>
    <cellStyle name="_ХАто тушган ва кайтарилаган маблаг-2010_16" xfId="154" xr:uid="{00000000-0005-0000-0000-000097000000}"/>
    <cellStyle name="_ХАто тушган ва кайтарилаган маблаг-2010_16_01.02.2018 йил холатига Тошкент вил" xfId="155" xr:uid="{00000000-0005-0000-0000-000098000000}"/>
    <cellStyle name="_ХАто тушган ва кайтарилаган маблаг-2010_16_Регламент иловаси 2017" xfId="156" xr:uid="{00000000-0005-0000-0000-000099000000}"/>
    <cellStyle name="_ХАто тушган ва кайтарилаган маблаг-2010_16_ХИСОБОТ 2018 йил холатига Тошкент вил" xfId="157" xr:uid="{00000000-0005-0000-0000-00009A000000}"/>
    <cellStyle name="_ХАто тушган ва кайтарилаган маблаг-2010_16_Хисобот Регламент иловаси 2017" xfId="158" xr:uid="{00000000-0005-0000-0000-00009B000000}"/>
    <cellStyle name="_ХАто тушган ва кайтарилаган маблаг-2010_сентябр-2015" xfId="159" xr:uid="{00000000-0005-0000-0000-00009C000000}"/>
    <cellStyle name="_ХАто тушган ва кайтарилаган маблаг-2010_сентябр-2015_01.02.2018 йил холатига Тошкент вил" xfId="160" xr:uid="{00000000-0005-0000-0000-00009D000000}"/>
    <cellStyle name="_ХАто тушган ва кайтарилаган маблаг-2010_сентябр-2015_Регламент иловаси 2017" xfId="161" xr:uid="{00000000-0005-0000-0000-00009E000000}"/>
    <cellStyle name="_ХАто тушган ва кайтарилаган маблаг-2010_сентябр-2015_ХИСОБОТ 2018 йил холатига Тошкент вил" xfId="162" xr:uid="{00000000-0005-0000-0000-00009F000000}"/>
    <cellStyle name="_ХАто тушган ва кайтарилаган маблаг-2010_сентябр-2015_Хисобот Регламент иловаси 2017" xfId="163" xr:uid="{00000000-0005-0000-0000-0000A0000000}"/>
    <cellStyle name="_ХБларга саволнома" xfId="164" xr:uid="{00000000-0005-0000-0000-0000A1000000}"/>
    <cellStyle name="_ХБларга хисобот шакли-2010" xfId="165" xr:uid="{00000000-0005-0000-0000-0000A2000000}"/>
    <cellStyle name="_Шакл 15-2 -2005" xfId="166" xr:uid="{00000000-0005-0000-0000-0000A3000000}"/>
    <cellStyle name="_Шакл 15-2 -2005_16" xfId="167" xr:uid="{00000000-0005-0000-0000-0000A4000000}"/>
    <cellStyle name="_Шакл 15-2 -2005_16_01.02.2018 йил холатига Тошкент вил" xfId="168" xr:uid="{00000000-0005-0000-0000-0000A5000000}"/>
    <cellStyle name="_Шакл 15-2 -2005_16_Регламент иловаси 2017" xfId="169" xr:uid="{00000000-0005-0000-0000-0000A6000000}"/>
    <cellStyle name="_Шакл 15-2 -2005_16_ХИСОБОТ 2018 йил холатига Тошкент вил" xfId="170" xr:uid="{00000000-0005-0000-0000-0000A7000000}"/>
    <cellStyle name="_Шакл 15-2 -2005_16_Хисобот Регламент иловаси 2017" xfId="171" xr:uid="{00000000-0005-0000-0000-0000A8000000}"/>
    <cellStyle name="_Шакл 15-2 -2005_2014 - 2Д" xfId="172" xr:uid="{00000000-0005-0000-0000-0000A9000000}"/>
    <cellStyle name="_Шакл 15-2 -2005_2014 - 2Д_01.02.2018 йил холатига Тошкент вил" xfId="173" xr:uid="{00000000-0005-0000-0000-0000AA000000}"/>
    <cellStyle name="_Шакл 15-2 -2005_2014 - 2Д_Регламент иловаси 2017" xfId="174" xr:uid="{00000000-0005-0000-0000-0000AB000000}"/>
    <cellStyle name="_Шакл 15-2 -2005_2014 - 2Д_ХИСОБОТ 2018 йил холатига Тошкент вил" xfId="175" xr:uid="{00000000-0005-0000-0000-0000AC000000}"/>
    <cellStyle name="_Шакл 15-2 -2005_2014 - 2Д_Хисобот Регламент иловаси 2017" xfId="176" xr:uid="{00000000-0005-0000-0000-0000AD000000}"/>
    <cellStyle name="_Шакл 15-2 -2005_Муддати утган карздорлик 01.01.2014 й.(1)" xfId="177" xr:uid="{00000000-0005-0000-0000-0000AE000000}"/>
    <cellStyle name="_Шакл 15-2 -2005_Муддати утган карздорлик 01.01.2014 й.(1)_01.02.2018 йил холатига Тошкент вил" xfId="178" xr:uid="{00000000-0005-0000-0000-0000AF000000}"/>
    <cellStyle name="_Шакл 15-2 -2005_Муддати утган карздорлик 01.01.2014 й.(1)_Регламент иловаси 2017" xfId="179" xr:uid="{00000000-0005-0000-0000-0000B0000000}"/>
    <cellStyle name="_Шакл 15-2 -2005_Муддати утган карздорлик 01.01.2014 й.(1)_ХИСОБОТ 2018 йил холатига Тошкент вил" xfId="180" xr:uid="{00000000-0005-0000-0000-0000B1000000}"/>
    <cellStyle name="_Шакл 15-2 -2005_Муддати утган карздорлик 01.01.2014 й.(1)_Хисобот Регламент иловаси 2017" xfId="181" xr:uid="{00000000-0005-0000-0000-0000B2000000}"/>
    <cellStyle name="_Шакл 15-2 -2005_сентябр-2015" xfId="182" xr:uid="{00000000-0005-0000-0000-0000B3000000}"/>
    <cellStyle name="_Шакл 15-2 -2005_сентябр-2015_01.02.2018 йил холатига Тошкент вил" xfId="183" xr:uid="{00000000-0005-0000-0000-0000B4000000}"/>
    <cellStyle name="_Шакл 15-2 -2005_сентябр-2015_Регламент иловаси 2017" xfId="184" xr:uid="{00000000-0005-0000-0000-0000B5000000}"/>
    <cellStyle name="_Шакл 15-2 -2005_сентябр-2015_ХИСОБОТ 2018 йил холатига Тошкент вил" xfId="185" xr:uid="{00000000-0005-0000-0000-0000B6000000}"/>
    <cellStyle name="_Шакл 15-2 -2005_сентябр-2015_Хисобот Регламент иловаси 2017" xfId="186" xr:uid="{00000000-0005-0000-0000-0000B7000000}"/>
    <cellStyle name="_Шакл 15-2 -2006" xfId="187" xr:uid="{00000000-0005-0000-0000-0000B8000000}"/>
    <cellStyle name="_Шакл 15-2 -2006_16" xfId="188" xr:uid="{00000000-0005-0000-0000-0000B9000000}"/>
    <cellStyle name="_Шакл 15-2 -2006_16_01.02.2018 йил холатига Тошкент вил" xfId="189" xr:uid="{00000000-0005-0000-0000-0000BA000000}"/>
    <cellStyle name="_Шакл 15-2 -2006_16_Регламент иловаси 2017" xfId="190" xr:uid="{00000000-0005-0000-0000-0000BB000000}"/>
    <cellStyle name="_Шакл 15-2 -2006_16_ХИСОБОТ 2018 йил холатига Тошкент вил" xfId="191" xr:uid="{00000000-0005-0000-0000-0000BC000000}"/>
    <cellStyle name="_Шакл 15-2 -2006_16_Хисобот Регламент иловаси 2017" xfId="192" xr:uid="{00000000-0005-0000-0000-0000BD000000}"/>
    <cellStyle name="_Шакл 15-2 -2006_2014 - 2Д" xfId="193" xr:uid="{00000000-0005-0000-0000-0000BE000000}"/>
    <cellStyle name="_Шакл 15-2 -2006_2014 - 2Д_01.02.2018 йил холатига Тошкент вил" xfId="194" xr:uid="{00000000-0005-0000-0000-0000BF000000}"/>
    <cellStyle name="_Шакл 15-2 -2006_2014 - 2Д_Регламент иловаси 2017" xfId="195" xr:uid="{00000000-0005-0000-0000-0000C0000000}"/>
    <cellStyle name="_Шакл 15-2 -2006_2014 - 2Д_ХИСОБОТ 2018 йил холатига Тошкент вил" xfId="196" xr:uid="{00000000-0005-0000-0000-0000C1000000}"/>
    <cellStyle name="_Шакл 15-2 -2006_2014 - 2Д_Хисобот Регламент иловаси 2017" xfId="197" xr:uid="{00000000-0005-0000-0000-0000C2000000}"/>
    <cellStyle name="_Шакл 15-2 -2006_Муддати утган карздорлик 01.01.2014 й.(1)" xfId="198" xr:uid="{00000000-0005-0000-0000-0000C3000000}"/>
    <cellStyle name="_Шакл 15-2 -2006_Муддати утган карздорлик 01.01.2014 й.(1)_01.02.2018 йил холатига Тошкент вил" xfId="199" xr:uid="{00000000-0005-0000-0000-0000C4000000}"/>
    <cellStyle name="_Шакл 15-2 -2006_Муддати утган карздорлик 01.01.2014 й.(1)_Регламент иловаси 2017" xfId="200" xr:uid="{00000000-0005-0000-0000-0000C5000000}"/>
    <cellStyle name="_Шакл 15-2 -2006_Муддати утган карздорлик 01.01.2014 й.(1)_ХИСОБОТ 2018 йил холатига Тошкент вил" xfId="201" xr:uid="{00000000-0005-0000-0000-0000C6000000}"/>
    <cellStyle name="_Шакл 15-2 -2006_Муддати утган карздорлик 01.01.2014 й.(1)_Хисобот Регламент иловаси 2017" xfId="202" xr:uid="{00000000-0005-0000-0000-0000C7000000}"/>
    <cellStyle name="_Шакл 15-2 -2006_сентябр-2015" xfId="203" xr:uid="{00000000-0005-0000-0000-0000C8000000}"/>
    <cellStyle name="_Шакл 15-2 -2006_сентябр-2015_01.02.2018 йил холатига Тошкент вил" xfId="204" xr:uid="{00000000-0005-0000-0000-0000C9000000}"/>
    <cellStyle name="_Шакл 15-2 -2006_сентябр-2015_Регламент иловаси 2017" xfId="205" xr:uid="{00000000-0005-0000-0000-0000CA000000}"/>
    <cellStyle name="_Шакл 15-2 -2006_сентябр-2015_ХИСОБОТ 2018 йил холатига Тошкент вил" xfId="206" xr:uid="{00000000-0005-0000-0000-0000CB000000}"/>
    <cellStyle name="_Шакл 15-2 -2006_сентябр-2015_Хисобот Регламент иловаси 2017" xfId="207" xr:uid="{00000000-0005-0000-0000-0000CC000000}"/>
    <cellStyle name="_Шакл 15-2 -2007" xfId="208" xr:uid="{00000000-0005-0000-0000-0000CD000000}"/>
    <cellStyle name="_Шакл 15-2 -2007_16" xfId="209" xr:uid="{00000000-0005-0000-0000-0000CE000000}"/>
    <cellStyle name="_Шакл 15-2 -2007_16_01.02.2018 йил холатига Тошкент вил" xfId="210" xr:uid="{00000000-0005-0000-0000-0000CF000000}"/>
    <cellStyle name="_Шакл 15-2 -2007_16_Регламент иловаси 2017" xfId="211" xr:uid="{00000000-0005-0000-0000-0000D0000000}"/>
    <cellStyle name="_Шакл 15-2 -2007_16_ХИСОБОТ 2018 йил холатига Тошкент вил" xfId="212" xr:uid="{00000000-0005-0000-0000-0000D1000000}"/>
    <cellStyle name="_Шакл 15-2 -2007_16_Хисобот Регламент иловаси 2017" xfId="213" xr:uid="{00000000-0005-0000-0000-0000D2000000}"/>
    <cellStyle name="_Шакл 15-2 -2007_2014 - 2Д" xfId="214" xr:uid="{00000000-0005-0000-0000-0000D3000000}"/>
    <cellStyle name="_Шакл 15-2 -2007_2014 - 2Д_01.02.2018 йил холатига Тошкент вил" xfId="215" xr:uid="{00000000-0005-0000-0000-0000D4000000}"/>
    <cellStyle name="_Шакл 15-2 -2007_2014 - 2Д_Регламент иловаси 2017" xfId="216" xr:uid="{00000000-0005-0000-0000-0000D5000000}"/>
    <cellStyle name="_Шакл 15-2 -2007_2014 - 2Д_ХИСОБОТ 2018 йил холатига Тошкент вил" xfId="217" xr:uid="{00000000-0005-0000-0000-0000D6000000}"/>
    <cellStyle name="_Шакл 15-2 -2007_2014 - 2Д_Хисобот Регламент иловаси 2017" xfId="218" xr:uid="{00000000-0005-0000-0000-0000D7000000}"/>
    <cellStyle name="_Шакл 15-2 -2007_Муддати утган карздорлик 01.01.2014 й.(1)" xfId="219" xr:uid="{00000000-0005-0000-0000-0000D8000000}"/>
    <cellStyle name="_Шакл 15-2 -2007_Муддати утган карздорлик 01.01.2014 й.(1)_01.02.2018 йил холатига Тошкент вил" xfId="220" xr:uid="{00000000-0005-0000-0000-0000D9000000}"/>
    <cellStyle name="_Шакл 15-2 -2007_Муддати утган карздорлик 01.01.2014 й.(1)_Регламент иловаси 2017" xfId="221" xr:uid="{00000000-0005-0000-0000-0000DA000000}"/>
    <cellStyle name="_Шакл 15-2 -2007_Муддати утган карздорлик 01.01.2014 й.(1)_ХИСОБОТ 2018 йил холатига Тошкент вил" xfId="222" xr:uid="{00000000-0005-0000-0000-0000DB000000}"/>
    <cellStyle name="_Шакл 15-2 -2007_Муддати утган карздорлик 01.01.2014 й.(1)_Хисобот Регламент иловаси 2017" xfId="223" xr:uid="{00000000-0005-0000-0000-0000DC000000}"/>
    <cellStyle name="_Шакл 15-2 -2007_сентябр-2015" xfId="224" xr:uid="{00000000-0005-0000-0000-0000DD000000}"/>
    <cellStyle name="_Шакл 15-2 -2007_сентябр-2015_01.02.2018 йил холатига Тошкент вил" xfId="225" xr:uid="{00000000-0005-0000-0000-0000DE000000}"/>
    <cellStyle name="_Шакл 15-2 -2007_сентябр-2015_Регламент иловаси 2017" xfId="226" xr:uid="{00000000-0005-0000-0000-0000DF000000}"/>
    <cellStyle name="_Шакл 15-2 -2007_сентябр-2015_ХИСОБОТ 2018 йил холатига Тошкент вил" xfId="227" xr:uid="{00000000-0005-0000-0000-0000E0000000}"/>
    <cellStyle name="_Шакл 15-2 -2007_сентябр-2015_Хисобот Регламент иловаси 2017" xfId="228" xr:uid="{00000000-0005-0000-0000-0000E1000000}"/>
    <cellStyle name="_Шакл 15-2 -2008" xfId="229" xr:uid="{00000000-0005-0000-0000-0000E2000000}"/>
    <cellStyle name="_Шакл 15-2 -2008_16" xfId="230" xr:uid="{00000000-0005-0000-0000-0000E3000000}"/>
    <cellStyle name="_Шакл 15-2 -2008_16_01.02.2018 йил холатига Тошкент вил" xfId="231" xr:uid="{00000000-0005-0000-0000-0000E4000000}"/>
    <cellStyle name="_Шакл 15-2 -2008_16_Регламент иловаси 2017" xfId="232" xr:uid="{00000000-0005-0000-0000-0000E5000000}"/>
    <cellStyle name="_Шакл 15-2 -2008_16_ХИСОБОТ 2018 йил холатига Тошкент вил" xfId="233" xr:uid="{00000000-0005-0000-0000-0000E6000000}"/>
    <cellStyle name="_Шакл 15-2 -2008_16_Хисобот Регламент иловаси 2017" xfId="234" xr:uid="{00000000-0005-0000-0000-0000E7000000}"/>
    <cellStyle name="_Шакл 15-2 -2008_сентябр-2015" xfId="235" xr:uid="{00000000-0005-0000-0000-0000E8000000}"/>
    <cellStyle name="_Шакл 15-2 -2008_сентябр-2015_01.02.2018 йил холатига Тошкент вил" xfId="236" xr:uid="{00000000-0005-0000-0000-0000E9000000}"/>
    <cellStyle name="_Шакл 15-2 -2008_сентябр-2015_Регламент иловаси 2017" xfId="237" xr:uid="{00000000-0005-0000-0000-0000EA000000}"/>
    <cellStyle name="_Шакл 15-2 -2008_сентябр-2015_ХИСОБОТ 2018 йил холатига Тошкент вил" xfId="238" xr:uid="{00000000-0005-0000-0000-0000EB000000}"/>
    <cellStyle name="_Шакл 15-2 -2008_сентябр-2015_Хисобот Регламент иловаси 2017" xfId="239" xr:uid="{00000000-0005-0000-0000-0000EC000000}"/>
    <cellStyle name="Normal_muxtar070203" xfId="240" xr:uid="{00000000-0005-0000-0000-0000ED000000}"/>
    <cellStyle name="Обычный" xfId="0" builtinId="0"/>
    <cellStyle name="Обычный 2" xfId="241" xr:uid="{00000000-0005-0000-0000-0000EF000000}"/>
    <cellStyle name="Обычный 2 2" xfId="242" xr:uid="{00000000-0005-0000-0000-0000F0000000}"/>
    <cellStyle name="Обычный_Копия Bank-2006 год" xfId="2" xr:uid="{00000000-0005-0000-0000-0000F1000000}"/>
    <cellStyle name="Обычный_Лист1" xfId="1" xr:uid="{00000000-0005-0000-0000-0000F2000000}"/>
    <cellStyle name="Примечание 2" xfId="243" xr:uid="{00000000-0005-0000-0000-0000F3000000}"/>
    <cellStyle name="Процентный 2" xfId="244" xr:uid="{00000000-0005-0000-0000-0000F4000000}"/>
    <cellStyle name="Процентный 3" xfId="245" xr:uid="{00000000-0005-0000-0000-0000F5000000}"/>
    <cellStyle name="Стиль 1" xfId="246" xr:uid="{00000000-0005-0000-0000-0000F6000000}"/>
    <cellStyle name="Строка нечётная" xfId="247" xr:uid="{00000000-0005-0000-0000-0000F7000000}"/>
    <cellStyle name="Строка нечётная 2" xfId="248" xr:uid="{00000000-0005-0000-0000-0000F8000000}"/>
    <cellStyle name="Строка чётная" xfId="249" xr:uid="{00000000-0005-0000-0000-0000F9000000}"/>
    <cellStyle name="Строка чётная 2" xfId="250" xr:uid="{00000000-0005-0000-0000-0000FA000000}"/>
    <cellStyle name="Финансовый 2" xfId="251" xr:uid="{00000000-0005-0000-0000-0000FB000000}"/>
    <cellStyle name="Финансовый 3" xfId="252" xr:uid="{00000000-0005-0000-0000-0000FC000000}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40;&#1047;&#1040;-2009/&#1101;&#1089;&#1082;&#1080;%20&#1105;&#1079;&#1080;&#1096;&#1084;&#1072;&#1083;&#1072;&#1088;/2009%20&#1081;&#1080;&#1083;%20&#1052;&#1072;&#1093;&#1089;&#1091;&#1089;%20&#1093;&#1080;&#1089;&#1086;&#1073;&#1076;&#1072;&#1085;%20Platej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Плат.поруч"/>
      <sheetName val="Реестр"/>
      <sheetName val="Лист1"/>
      <sheetName val="Критерии"/>
      <sheetName val="декабрь"/>
      <sheetName val="Лист3"/>
      <sheetName val="Плат_поруч"/>
    </sheetNames>
    <sheetDataSet>
      <sheetData sheetId="0" refreshError="1"/>
      <sheetData sheetId="1" refreshError="1"/>
      <sheetData sheetId="2" refreshError="1">
        <row r="8">
          <cell r="B8" t="str">
            <v>Получатель</v>
          </cell>
          <cell r="C8" t="str">
            <v>Дебет</v>
          </cell>
          <cell r="D8" t="str">
            <v>Кредит</v>
          </cell>
          <cell r="E8" t="str">
            <v>Сумма</v>
          </cell>
          <cell r="F8" t="str">
            <v>Номер</v>
          </cell>
          <cell r="G8" t="str">
            <v>Дата</v>
          </cell>
          <cell r="H8" t="str">
            <v>Рас.счет</v>
          </cell>
          <cell r="I8" t="str">
            <v>Код</v>
          </cell>
          <cell r="J8" t="str">
            <v>Банк</v>
          </cell>
          <cell r="K8" t="str">
            <v>И Н Н</v>
          </cell>
          <cell r="L8" t="str">
            <v>Детали платежа</v>
          </cell>
        </row>
        <row r="9">
          <cell r="B9" t="str">
            <v>Ўзбекистон Республикаси Молия вазирлиги Ғазначилиги</v>
          </cell>
          <cell r="E9">
            <v>105031014</v>
          </cell>
          <cell r="F9">
            <v>1</v>
          </cell>
          <cell r="G9">
            <v>39843</v>
          </cell>
          <cell r="H9" t="str">
            <v>21508000900100001051</v>
          </cell>
          <cell r="I9" t="str">
            <v>00014</v>
          </cell>
          <cell r="J9" t="str">
            <v>ХККМ МБ  Тошкент шахар ББ</v>
          </cell>
          <cell r="K9">
            <v>201122919</v>
          </cell>
          <cell r="L9" t="str">
            <v>шхб 2004212727391002198001 ДМҚ Тошкент вилоят худ.бошқармаси  ИНН 200555539 Статья:03.5.90  ЎзР. Вазирлар Махкамасининг 22.08.1998 й.даги №362 сонли қарорига   асосан 98% маблағнинг ўтказилиши (объектлар  сотувидан).</v>
          </cell>
        </row>
        <row r="10">
          <cell r="B10" t="str">
            <v xml:space="preserve">Ўзбекистон Республикаси Давлат мулкини бошқариш давлат қўмитаси Тошкент вилоят худудий бошқармаси </v>
          </cell>
          <cell r="E10">
            <v>2169676</v>
          </cell>
          <cell r="F10">
            <v>2</v>
          </cell>
          <cell r="G10">
            <v>39843</v>
          </cell>
          <cell r="H10" t="str">
            <v>20210000500430421001</v>
          </cell>
          <cell r="I10" t="str">
            <v>00425</v>
          </cell>
          <cell r="J10" t="str">
            <v xml:space="preserve">Тошкент ш АТИБ "Ипотека банк "Шайхонтохур филиали </v>
          </cell>
          <cell r="K10">
            <v>200555539</v>
          </cell>
          <cell r="L10" t="str">
            <v>шхб 2004212727391002198001 ДМҚ Тошкент вилоят худ.бошқармаси  ИНН 200555539 Статья:03.5.90  ЎзР. Вазирлар Махкамасининг 22.08.1998 й.даги №362 сонли қарорига   асосан 2% маблағнинг ўтказилиши (объектлар  сотувидан).</v>
          </cell>
        </row>
        <row r="11">
          <cell r="B11" t="str">
            <v xml:space="preserve">"Узкимёсаноатлойиха"ОАЖ </v>
          </cell>
          <cell r="E11">
            <v>3157018.09</v>
          </cell>
          <cell r="F11">
            <v>3</v>
          </cell>
          <cell r="G11">
            <v>39854</v>
          </cell>
          <cell r="H11" t="str">
            <v>20210000900128577001</v>
          </cell>
          <cell r="I11" t="str">
            <v>00478</v>
          </cell>
          <cell r="J11" t="str">
            <v xml:space="preserve">АТИБ "Ипотека банк "Чирчиқ шахар филиали </v>
          </cell>
          <cell r="K11">
            <v>200941533</v>
          </cell>
          <cell r="L11" t="str">
            <v>шхб 2004212727391002198001 ДМҚ Тошкент вилоят худ.бошқармаси  ИНН 200555539 Статья:03.5.90 ЎзР.сининг  24.04.1996й.даги 223-I қонунига ва Жамиятнинг 23.01.2009й.даги 15-128сонли мурожаатига   асосан автотранспорт воситалари  ГАЗ-31029, УАЗ-330301сотувидан</v>
          </cell>
        </row>
        <row r="12">
          <cell r="B12" t="str">
            <v xml:space="preserve">Ўзбекистон Республикаси Давлат мулкини бошқариш давлат қўмитаси Тошкент вилоят худудий бошқармаси </v>
          </cell>
          <cell r="E12">
            <v>1000000</v>
          </cell>
          <cell r="F12">
            <v>4</v>
          </cell>
          <cell r="G12">
            <v>39854</v>
          </cell>
          <cell r="H12" t="str">
            <v>20210000500430421001</v>
          </cell>
          <cell r="I12" t="str">
            <v>00425</v>
          </cell>
          <cell r="J12" t="str">
            <v xml:space="preserve">Тошкент ш АТИБ "Ипотека банк "Шайхонтохур филиали </v>
          </cell>
          <cell r="K12">
            <v>200555539</v>
          </cell>
          <cell r="L12" t="str">
            <v xml:space="preserve">шхб 2004212727391002198001 ДМҚ Тошкент вилоят худ.бошқармаси  ИНН 200555539 Статья:03.5.90  ЎзР. Вазирлар Махкамасининг 27.01.2009 й.даги №27- сонли қарорига   асосан 2% маблағнинг ўтказилиши.(ер майдонлари сотувидан)  </v>
          </cell>
        </row>
        <row r="13">
          <cell r="B13" t="str">
            <v>VALKON MANAGEMENT МЧЖ</v>
          </cell>
          <cell r="E13">
            <v>740256</v>
          </cell>
          <cell r="F13">
            <v>5</v>
          </cell>
          <cell r="G13">
            <v>39871</v>
          </cell>
          <cell r="H13" t="str">
            <v>20208000104430506001</v>
          </cell>
          <cell r="I13" t="str">
            <v>00425</v>
          </cell>
          <cell r="J13" t="str">
            <v xml:space="preserve">Тошкент ш АТИБ "Ипотека банк "Шайхонтохур филиали </v>
          </cell>
          <cell r="K13">
            <v>205782522</v>
          </cell>
          <cell r="L13" t="str">
            <v>шх.в 2004212727391002198001 ДМҚ Тошкент вилоят худ.бошқармаси  ИНН 200555539 Статья:01.9.90. 23.12.2008й.даги №47/08 сонли Ген.дог.га ва 16.02.2008й.даги №01-сонли Қўшимча келишув шартномасига хамда акт сверкага асосан "Тошқурилишматериаллари ЛИТИ" биноси</v>
          </cell>
        </row>
        <row r="14">
          <cell r="B14" t="str">
            <v xml:space="preserve">Ўзбекистон Республикаси Давлат мулкини бошқариш давлат қўмитаси Тошкент вилоят худудий бошқармаси </v>
          </cell>
          <cell r="E14">
            <v>623000</v>
          </cell>
          <cell r="F14">
            <v>6</v>
          </cell>
          <cell r="G14">
            <v>39869</v>
          </cell>
          <cell r="H14" t="str">
            <v>20210000500430421001</v>
          </cell>
          <cell r="I14" t="str">
            <v>00425</v>
          </cell>
          <cell r="J14" t="str">
            <v xml:space="preserve">Тошкент ш АТИБ "Ипотека банк "Шайхонтохур филиали </v>
          </cell>
          <cell r="K14">
            <v>200555539</v>
          </cell>
          <cell r="L14" t="str">
            <v>шхб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(объектлар  сотувидан).</v>
          </cell>
        </row>
        <row r="15">
          <cell r="B15" t="str">
            <v>Ўзбекистон Республикаси Молия вазирлиги Ғазначилиги</v>
          </cell>
          <cell r="E15">
            <v>31853918.739999998</v>
          </cell>
          <cell r="F15">
            <v>7</v>
          </cell>
          <cell r="G15">
            <v>39869</v>
          </cell>
          <cell r="H15" t="str">
            <v>21508000900100001051</v>
          </cell>
          <cell r="I15" t="str">
            <v>00014</v>
          </cell>
          <cell r="J15" t="str">
            <v>Тошкент ш. МБ  ББ ХККМ Тошкент шахар</v>
          </cell>
          <cell r="K15">
            <v>201122919</v>
          </cell>
          <cell r="L15" t="str">
            <v>шхб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16">
          <cell r="B16" t="str">
            <v>Ўзбекистон Республикаси Молия вазирлиги Ғазначилиги</v>
          </cell>
          <cell r="E16">
            <v>31230640</v>
          </cell>
          <cell r="F16">
            <v>8</v>
          </cell>
          <cell r="G16">
            <v>39883</v>
          </cell>
          <cell r="H16" t="str">
            <v>21508000900100001051</v>
          </cell>
          <cell r="I16" t="str">
            <v>00014</v>
          </cell>
          <cell r="J16" t="str">
            <v>Тошкент ш. МБ  ББ ХККМ Тошкент шахар.</v>
          </cell>
          <cell r="K16">
            <v>201122919</v>
          </cell>
          <cell r="L16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17">
          <cell r="B17" t="str">
            <v xml:space="preserve">Ўзбекистон Республикаси Давлат мулкини бошқариш давлат қўмитаси Тошкент вилоят худудий бошқармаси </v>
          </cell>
          <cell r="E17">
            <v>637360</v>
          </cell>
          <cell r="F17">
            <v>9</v>
          </cell>
          <cell r="G17">
            <v>39884</v>
          </cell>
          <cell r="H17" t="str">
            <v>20210000500430421001</v>
          </cell>
          <cell r="I17" t="str">
            <v>00425</v>
          </cell>
          <cell r="J17" t="str">
            <v xml:space="preserve">Тошкент ш АТИБ "Ипотека банк "Шайхонтохур филиали </v>
          </cell>
          <cell r="K17">
            <v>200555539</v>
          </cell>
          <cell r="L17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(объектлар  сотувидан).</v>
          </cell>
        </row>
        <row r="18">
          <cell r="B18" t="str">
            <v>"TOSHKENT VILOYATI BAHOLASH VA KONSALTING MARKAZI" МЧЖ</v>
          </cell>
          <cell r="E18">
            <v>542854.40000000002</v>
          </cell>
          <cell r="F18">
            <v>10</v>
          </cell>
          <cell r="G18">
            <v>39891</v>
          </cell>
          <cell r="H18" t="str">
            <v>20208000904104860001</v>
          </cell>
          <cell r="I18" t="str">
            <v>00425</v>
          </cell>
          <cell r="J18" t="str">
            <v>Тошкент ш. "Ипотека Банк" АТИБ Шайхонтохур филиали</v>
          </cell>
          <cell r="K18">
            <v>203534094</v>
          </cell>
          <cell r="L18" t="str">
            <v>шх.в 2004212727391002198001 ДМҚ Тошкент вилоят худ.бошқармаси  ИНН 200555539 Статья:01.9.90. 11.10.2006 й.даги №111/06 сонли Ген.дог.га ва 02.03.2009й.даги №02-сонли Қўшимча келишув шартномасига хамда,  02.03.2009й.даги акт сверкага асосан Бекобод ш. "Яхн</v>
          </cell>
        </row>
        <row r="19">
          <cell r="B19" t="str">
            <v xml:space="preserve">Қуйичирчиқ т. АТ "Пахта Банк"нинг Дўстобод филиалига </v>
          </cell>
          <cell r="E19">
            <v>160000</v>
          </cell>
          <cell r="F19">
            <v>11</v>
          </cell>
          <cell r="G19">
            <v>39892</v>
          </cell>
          <cell r="H19" t="str">
            <v>29801000100000474001</v>
          </cell>
          <cell r="I19" t="str">
            <v>00474</v>
          </cell>
          <cell r="J19" t="str">
            <v xml:space="preserve">Қуйичирчиқ т. АТ "Пахта Банк"нинг Дўстобод филиали </v>
          </cell>
          <cell r="K19">
            <v>200458112</v>
          </cell>
          <cell r="L19" t="str">
            <v xml:space="preserve">Возврат поступление:согласно письмо № 11-263/а от  09.03.2009.Умаров Анвар-40000,Низамов Шухрат-40000,Сулаймонов Шамситдин -40000, Умаров Хайрулла -40000.   </v>
          </cell>
        </row>
        <row r="20">
          <cell r="B20" t="str">
            <v>Ўзбекистон Республикаси Молия вазирлиги Ғазначилиги</v>
          </cell>
          <cell r="E20">
            <v>128629720.66</v>
          </cell>
          <cell r="F20">
            <v>12</v>
          </cell>
          <cell r="G20">
            <v>39903</v>
          </cell>
          <cell r="H20" t="str">
            <v>21508000900100001051</v>
          </cell>
          <cell r="I20" t="str">
            <v>00014</v>
          </cell>
          <cell r="J20" t="str">
            <v>Тошкент ш. МБ  ББ ХККМ Тошкент шахар.</v>
          </cell>
          <cell r="K20">
            <v>201122919</v>
          </cell>
          <cell r="L20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21">
          <cell r="B21" t="str">
            <v xml:space="preserve">Ўзбекистон Республикаси Давлат мулкини бошқариш давлат қўмитаси Тошкент вилоят худудий бошқармаси </v>
          </cell>
          <cell r="E21">
            <v>2625096.34</v>
          </cell>
          <cell r="F21">
            <v>13</v>
          </cell>
          <cell r="G21">
            <v>39903</v>
          </cell>
          <cell r="H21" t="str">
            <v>20210000500430421001</v>
          </cell>
          <cell r="I21" t="str">
            <v>00425</v>
          </cell>
          <cell r="J21" t="str">
            <v xml:space="preserve">Тошкент ш АТИБ "Ипотека банк "Шайхонтохур филиали </v>
          </cell>
          <cell r="K21">
            <v>200555539</v>
          </cell>
          <cell r="L21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(объектлар  сотувидан).</v>
          </cell>
        </row>
        <row r="22">
          <cell r="B22" t="str">
            <v>Ўзбекистон Республикаси Молия вазирлиги Ғазначилиги</v>
          </cell>
          <cell r="E22">
            <v>105942780</v>
          </cell>
          <cell r="F22">
            <v>14</v>
          </cell>
          <cell r="G22">
            <v>39924</v>
          </cell>
          <cell r="H22" t="str">
            <v>21508000900100001051</v>
          </cell>
          <cell r="I22" t="str">
            <v>00014</v>
          </cell>
          <cell r="J22" t="str">
            <v>Тошкент ш. МБ  ББ ХККМ Тошкент шахар.</v>
          </cell>
          <cell r="K22">
            <v>201122919</v>
          </cell>
          <cell r="L22" t="str">
            <v>шхв 2004212727391002198001 ДМҚ Тошкент вилоят худ.бошқармаси  ИНН 200555539 Статья:03.5.90  Ўз.Рес. Президентининг 06.05.2005 й.даги № ПҚ -69-сонли қарорига асосан ер майдонлари сотилишидан 50% маблағни ўтказилиши .</v>
          </cell>
        </row>
        <row r="23">
          <cell r="B23" t="str">
            <v>Дехқон ва фермер хўжаликларини қўллаб-қувватлаш жамғармаси</v>
          </cell>
          <cell r="E23">
            <v>11653705.800000001</v>
          </cell>
          <cell r="F23">
            <v>15</v>
          </cell>
          <cell r="G23">
            <v>39924</v>
          </cell>
          <cell r="H23" t="str">
            <v>20205000903551879002</v>
          </cell>
          <cell r="I23" t="str">
            <v>00446</v>
          </cell>
          <cell r="J23" t="str">
            <v xml:space="preserve">Тошкент ш "Туронбанк" АТБ нинг Бош офиси </v>
          </cell>
          <cell r="K23">
            <v>202441085</v>
          </cell>
          <cell r="L23" t="str">
            <v xml:space="preserve">шхв 2004212727391002198001 ДМҚ Тошкент вилоят худ.бошқармаси  ИНН 200555539 Статья:03.5.90 Ўз. Рес. Вазирлар Махкамасининг 25.10.1997й.даги 486-сонли қарорига асосан  ер майдонлари тушумидан 5,5% маблағни ўтказилиши.  </v>
          </cell>
        </row>
        <row r="24">
          <cell r="B24" t="str">
            <v>Ўзбекистон Республикаси Молия вазирлиги Ғазначилиги</v>
          </cell>
          <cell r="E24">
            <v>92403292.719999999</v>
          </cell>
          <cell r="F24">
            <v>16</v>
          </cell>
          <cell r="G24">
            <v>39924</v>
          </cell>
          <cell r="H24" t="str">
            <v>21508000900100001051</v>
          </cell>
          <cell r="I24" t="str">
            <v>00014</v>
          </cell>
          <cell r="J24" t="str">
            <v>Тошкент ш. МБ  ББ ХККМ Тошкент шахар.</v>
          </cell>
          <cell r="K24">
            <v>201122919</v>
          </cell>
          <cell r="L24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(ер майдонлари сотувидан).</v>
          </cell>
        </row>
        <row r="25">
          <cell r="B25" t="str">
            <v xml:space="preserve">Ўзбекистон Республикаси Давлат мулкини бошқариш давлат қўмитаси Тошкент вилоят худудий бошқармаси </v>
          </cell>
          <cell r="E25">
            <v>885781.48</v>
          </cell>
          <cell r="F25">
            <v>17</v>
          </cell>
          <cell r="G25">
            <v>39924</v>
          </cell>
          <cell r="H25" t="str">
            <v>20210000500430421001</v>
          </cell>
          <cell r="I25" t="str">
            <v>00425</v>
          </cell>
          <cell r="J25" t="str">
            <v xml:space="preserve">Тошкент ш АТИБ "Ипотека банк "Шайхонтохур филиали </v>
          </cell>
          <cell r="K25">
            <v>200555539</v>
          </cell>
          <cell r="L25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(ер майдонлари сотувидан ).</v>
          </cell>
        </row>
        <row r="26">
          <cell r="B26" t="str">
            <v>Ўзбекистон Республикаси Молия вазирлиги Ғазначилиги</v>
          </cell>
          <cell r="E26">
            <v>26925505.489999998</v>
          </cell>
          <cell r="F26">
            <v>18</v>
          </cell>
          <cell r="G26">
            <v>39924</v>
          </cell>
          <cell r="H26" t="str">
            <v>21508000900100001051</v>
          </cell>
          <cell r="I26" t="str">
            <v>00014</v>
          </cell>
          <cell r="J26" t="str">
            <v>Тошкент ш. МБ  ББ ХККМ Тошкент шахар.</v>
          </cell>
          <cell r="K26">
            <v>201122919</v>
          </cell>
          <cell r="L26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(ер майдонлари сотувидан).</v>
          </cell>
        </row>
        <row r="27">
          <cell r="B27" t="str">
            <v>Дехқон ва фермер хўжаликларини қўллаб-қувватлаш жамғармаси</v>
          </cell>
          <cell r="E27">
            <v>1599074.4</v>
          </cell>
          <cell r="F27">
            <v>19</v>
          </cell>
          <cell r="G27">
            <v>39924</v>
          </cell>
          <cell r="H27" t="str">
            <v>20205000903551879002</v>
          </cell>
          <cell r="I27" t="str">
            <v>00446</v>
          </cell>
          <cell r="J27" t="str">
            <v xml:space="preserve">Тошкент ш "Туронбанк" АТБ нинг Бош офиси </v>
          </cell>
          <cell r="K27">
            <v>202441085</v>
          </cell>
          <cell r="L27" t="str">
            <v xml:space="preserve">шхв 2004212727391002198001 ДМҚ Тошкент вилоят худ.бошқармаси  ИНН 200555539 Статья:03.5.90 Ўз. Рес. Вазирлар Махкамасининг 25.10.1997й.даги 486-сонли қарорига асосан  ер майдонлари тушумидан 5,5% маблағни ўтказилиши.  </v>
          </cell>
        </row>
        <row r="28">
          <cell r="B28" t="str">
            <v xml:space="preserve">Ўзбекистон Республикаси Давлат мулкини бошқариш давлат қўмитаси Тошкент вилоят худудий бошқармаси </v>
          </cell>
          <cell r="E28">
            <v>549500.11</v>
          </cell>
          <cell r="F28">
            <v>20</v>
          </cell>
          <cell r="G28">
            <v>39924</v>
          </cell>
          <cell r="H28" t="str">
            <v>20210000500430421001</v>
          </cell>
          <cell r="I28" t="str">
            <v>00425</v>
          </cell>
          <cell r="J28" t="str">
            <v xml:space="preserve">Тошкент ш АТИБ "Ипотека банк "Шайхонтохур филиали </v>
          </cell>
          <cell r="K28">
            <v>200555539</v>
          </cell>
          <cell r="L28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(ер майдонлари сотувидан ).</v>
          </cell>
        </row>
        <row r="29">
          <cell r="B29" t="str">
            <v>Ўзбекистон Республикаси Молия вазирлиги Ғазначилиги</v>
          </cell>
          <cell r="E29">
            <v>419527738.22000003</v>
          </cell>
          <cell r="F29">
            <v>21</v>
          </cell>
          <cell r="G29">
            <v>39933</v>
          </cell>
          <cell r="H29" t="str">
            <v>21508000900100001051</v>
          </cell>
          <cell r="I29" t="str">
            <v>00014</v>
          </cell>
          <cell r="J29" t="str">
            <v>Тошкент ш. МБ  ББ ХККМ Тошкент шахар.</v>
          </cell>
          <cell r="K29">
            <v>201122919</v>
          </cell>
          <cell r="L29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30">
          <cell r="B30" t="str">
            <v xml:space="preserve">Ўзбекистон Республикаси Давлат мулкини бошқариш давлат қўмитаси Тошкент вилоят худудий бошқармаси </v>
          </cell>
          <cell r="E30">
            <v>8561790.5800000001</v>
          </cell>
          <cell r="F30">
            <v>22</v>
          </cell>
          <cell r="G30">
            <v>39933</v>
          </cell>
          <cell r="H30" t="str">
            <v>20210000500430421001</v>
          </cell>
          <cell r="I30" t="str">
            <v>00425</v>
          </cell>
          <cell r="J30" t="str">
            <v xml:space="preserve">Тошкент ш АТИБ "Ипотека банк "Шайхонтохур филиали </v>
          </cell>
          <cell r="K30">
            <v>200555539</v>
          </cell>
          <cell r="L30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маблағнинг ўтказилиши (ер майдонлари сотувидан ).</v>
          </cell>
        </row>
        <row r="31">
          <cell r="B31" t="str">
            <v>Тошкент вилоят Тошкент тумани "НУР" хусусий фирмаси</v>
          </cell>
          <cell r="E31">
            <v>14020</v>
          </cell>
          <cell r="F31">
            <v>23</v>
          </cell>
          <cell r="G31">
            <v>39975</v>
          </cell>
          <cell r="H31" t="str">
            <v>20208000100146169001</v>
          </cell>
          <cell r="I31" t="str">
            <v>00470</v>
          </cell>
          <cell r="J31" t="str">
            <v>Микрокредитбанк АТБ Келес филиали</v>
          </cell>
          <cell r="K31">
            <v>201607494</v>
          </cell>
          <cell r="L31" t="str">
            <v xml:space="preserve">Возврат поступление:согласно письмо № 12 от 06.05.2009.и акта сверки от 06.05.2009 г.  </v>
          </cell>
        </row>
        <row r="32">
          <cell r="B32" t="str">
            <v>АТ "Узсаноатқурилишбанк" Чирчик филиали</v>
          </cell>
          <cell r="E32">
            <v>10000000</v>
          </cell>
          <cell r="F32">
            <v>24</v>
          </cell>
          <cell r="G32">
            <v>39981</v>
          </cell>
          <cell r="H32" t="str">
            <v>29801000600000863554</v>
          </cell>
          <cell r="I32" t="str">
            <v>00863</v>
          </cell>
          <cell r="J32" t="str">
            <v>АТ "Узсаноатқурилишбанк" Чирчик филиали</v>
          </cell>
          <cell r="K32">
            <v>202426356</v>
          </cell>
          <cell r="L32" t="str">
            <v>Возврат поступленной суммы за покупку объекта по дог.37/08-А от 10.09.08г м/о №19 от 25.08.08 г.  сог. заявления Махкамбаева Азиза от 26.05.09 г. и приказа  Ташобл ГКИ №29 от 29.05.09 на сбер счет -2883412 счет 10447</v>
          </cell>
        </row>
        <row r="33">
          <cell r="B33" t="str">
            <v>Ўрта махсус касб-хунар таълим маркази</v>
          </cell>
          <cell r="E33">
            <v>359197294.44</v>
          </cell>
          <cell r="F33">
            <v>25</v>
          </cell>
          <cell r="G33">
            <v>39987</v>
          </cell>
          <cell r="H33" t="str">
            <v>20203000903761981001</v>
          </cell>
          <cell r="I33" t="str">
            <v>00423</v>
          </cell>
          <cell r="J33" t="str">
            <v>АТ "Ипотека банк" Меҳнат филиали</v>
          </cell>
          <cell r="K33">
            <v>202515618</v>
          </cell>
          <cell r="L33" t="str">
            <v>шхв 2004212727391002198001 ДМҚ Тошкент вилоят худ.бошқармаси  ИНН 200555539 Статья:03.5.90 Ўз.Р ВМ 15.09.2008 й. 476-Ф фармойишига асосан Тош.вил. Бўстонлик туманидаги "Азиз" дам олиш оромгохи сотилишидан тушган маблағнинг 97 фоизи ўтказилиши</v>
          </cell>
        </row>
        <row r="34">
          <cell r="B34" t="str">
            <v xml:space="preserve">Ўзбекистон Республикаси Давлат мулкини бошқариш давлат қўмитаси </v>
          </cell>
          <cell r="E34">
            <v>3703064.89</v>
          </cell>
          <cell r="F34">
            <v>26</v>
          </cell>
          <cell r="G34">
            <v>39983</v>
          </cell>
          <cell r="H34" t="str">
            <v>21508000200600289005</v>
          </cell>
          <cell r="I34" t="str">
            <v>00014</v>
          </cell>
          <cell r="J34" t="str">
            <v>Марказий банкнинг Тошкент шахар ҳисоб-китоб касса маркази</v>
          </cell>
          <cell r="K34">
            <v>201122696</v>
          </cell>
          <cell r="L34" t="str">
            <v>шхв 2004212727391002198001 ДМҚ Тошкент вилоят худ.бошқармаси  ИНН 200555539 Статья:03.5.90 Тош.вил. Бўстонлик туманидаги "Азиз" дам олиш оромгохи сотилишидан тушган маблағнинг Ўз.Рес Вазирлар Маҳкамасининг 29.01.2009 й.даги №27 қарорига асосан  1% маблағн</v>
          </cell>
        </row>
        <row r="35">
          <cell r="B35" t="str">
            <v>Ўзбекистон Республикаси Молия вазирлиги Ғазначилиги</v>
          </cell>
          <cell r="E35">
            <v>120000185</v>
          </cell>
          <cell r="F35">
            <v>27</v>
          </cell>
          <cell r="G35">
            <v>39994</v>
          </cell>
          <cell r="H35" t="str">
            <v>21508000900100001051</v>
          </cell>
          <cell r="I35" t="str">
            <v>00014</v>
          </cell>
          <cell r="J35" t="str">
            <v>Тошкент ш. МБ  ББ ХККМ Тошкент шахар.</v>
          </cell>
          <cell r="K35">
            <v>201122919</v>
          </cell>
          <cell r="L35" t="str">
            <v>шхв 2004212727391002198001 ДМҚ Тошкент вилоят худ.бошқармаси  ИНН 200555539 Статья:03.5.90  Ўз.Рес. Президентининг 06.05.2005 й.даги № ПҚ -69-сонли қарорига асосан ер майдонлари сотилишидан 50% маблағ</v>
          </cell>
        </row>
        <row r="36">
          <cell r="B36" t="str">
            <v>Дехқон ва фермер хўжаликларини қўллаб-қувватлаш жамғармаси</v>
          </cell>
          <cell r="E36">
            <v>11600945.949999999</v>
          </cell>
          <cell r="F36">
            <v>28</v>
          </cell>
          <cell r="G36">
            <v>39994</v>
          </cell>
          <cell r="H36" t="str">
            <v>20205000903551879002</v>
          </cell>
          <cell r="I36" t="str">
            <v>00446</v>
          </cell>
          <cell r="J36" t="str">
            <v xml:space="preserve">Тошкент ш "Туронбанк" АТБ нинг Бош офиси </v>
          </cell>
          <cell r="K36">
            <v>202441085</v>
          </cell>
          <cell r="L36" t="str">
            <v xml:space="preserve">шхв 2004212727391002198001 ДМҚ Тошкент вилоят худ.бошқармаси  ИНН 200555539 Статья:03.5.90 Ўз. Рес. Вазирлар Махкамасининг 25.10.1997й.даги 486-сонли қарорига асосан  ер майдонлари тушумидан 5,5% маблағ  </v>
          </cell>
        </row>
        <row r="37">
          <cell r="B37" t="str">
            <v>Ўзбекистон Республикаси Молия вазирлиги Ғазначилиги</v>
          </cell>
          <cell r="E37">
            <v>77738655.859999999</v>
          </cell>
          <cell r="F37">
            <v>29</v>
          </cell>
          <cell r="G37">
            <v>39994</v>
          </cell>
          <cell r="H37" t="str">
            <v>21508000900100001051</v>
          </cell>
          <cell r="I37" t="str">
            <v>00014</v>
          </cell>
          <cell r="J37" t="str">
            <v>Тошкент ш. МБ  ББ ХККМ Тошкент шахар.</v>
          </cell>
          <cell r="K37">
            <v>201122919</v>
          </cell>
          <cell r="L37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 (ер майдонлари сотувидан).</v>
          </cell>
        </row>
        <row r="38">
          <cell r="B38" t="str">
            <v>Ўзбекистон Республикаси Молия вазирлиги Ғазначилиги</v>
          </cell>
          <cell r="E38">
            <v>58038748.579999998</v>
          </cell>
          <cell r="F38">
            <v>30</v>
          </cell>
          <cell r="G38">
            <v>39994</v>
          </cell>
          <cell r="H38" t="str">
            <v>21508000900100001051</v>
          </cell>
          <cell r="I38" t="str">
            <v>00014</v>
          </cell>
          <cell r="J38" t="str">
            <v>Тошкент ш. МБ  ББ ХККМ Тошкент шахар.</v>
          </cell>
          <cell r="K38">
            <v>201122919</v>
          </cell>
          <cell r="L38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 (объектлар  сотувидан).</v>
          </cell>
        </row>
        <row r="39">
          <cell r="B39" t="str">
            <v xml:space="preserve">Ўзбекистон Республикаси Давлат мулкини бошқариш давлат қўмитаси Тошкент вилоят худудий бошқармаси </v>
          </cell>
          <cell r="E39">
            <v>1586503.19</v>
          </cell>
          <cell r="F39">
            <v>31</v>
          </cell>
          <cell r="G39">
            <v>39995</v>
          </cell>
          <cell r="H39" t="str">
            <v>20210000500430421001</v>
          </cell>
          <cell r="I39" t="str">
            <v>00425</v>
          </cell>
          <cell r="J39" t="str">
            <v xml:space="preserve">Тошкент ш АТИБ "Ипотека банк "Шайхонтохур филиали </v>
          </cell>
          <cell r="K39">
            <v>200555539</v>
          </cell>
          <cell r="L39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 (ер майдонлари сотувидан ).</v>
          </cell>
        </row>
        <row r="40">
          <cell r="B40" t="str">
            <v xml:space="preserve">Ўзбекистон Республикаси Давлат мулкини бошқариш давлат қўмитаси Тошкент вилоят худудий бошқармаси </v>
          </cell>
          <cell r="E40">
            <v>1185358.31</v>
          </cell>
          <cell r="F40">
            <v>32</v>
          </cell>
          <cell r="G40">
            <v>39995</v>
          </cell>
          <cell r="H40" t="str">
            <v>20210000500430421001</v>
          </cell>
          <cell r="I40" t="str">
            <v>00425</v>
          </cell>
          <cell r="J40" t="str">
            <v xml:space="preserve">Тошкент ш АТИБ "Ипотека банк "Шайхонтохур филиали </v>
          </cell>
          <cell r="K40">
            <v>200555539</v>
          </cell>
          <cell r="L40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 (объектлар  сотувидан).</v>
          </cell>
        </row>
        <row r="41">
          <cell r="B41" t="str">
            <v xml:space="preserve">Ўзбекистон Республикаси Давлат мулкини бошқариш давлат қўмитаси Тошкент вилоят худудий бошқармаси </v>
          </cell>
          <cell r="E41">
            <v>7406129.7800000003</v>
          </cell>
          <cell r="F41">
            <v>33</v>
          </cell>
          <cell r="G41">
            <v>40000</v>
          </cell>
          <cell r="H41" t="str">
            <v>20210000500430421001</v>
          </cell>
          <cell r="I41" t="str">
            <v>00425</v>
          </cell>
          <cell r="J41" t="str">
            <v xml:space="preserve">Тошкент ш АТИБ "Ипотека банк "Шайхонтохур филиали </v>
          </cell>
          <cell r="K41">
            <v>200555539</v>
          </cell>
          <cell r="L41" t="str">
            <v>шхв 2004212727391002198001 ДМҚ Тошкент вилоят худ.бошқармаси  ИНН 200555539 Статья:03.5.90  ЎзР. ВМ 27.01.2009 й.даги №27-сонли қарорига   асосан 2% маблағ (объектлар  сотувиданЎз.Р ВМ 15.09.2008 й. 476-Ф фармойишига асосан Тош.вил. Бўстонлик туманидаги "</v>
          </cell>
        </row>
        <row r="42">
          <cell r="B42" t="str">
            <v>Ўзбекистон Республикаси Молия вазирлиги Ғазначилиги</v>
          </cell>
          <cell r="E42">
            <v>2431604.0299999998</v>
          </cell>
          <cell r="F42">
            <v>34</v>
          </cell>
          <cell r="G42">
            <v>40025</v>
          </cell>
          <cell r="H42" t="str">
            <v>21508000900100001051</v>
          </cell>
          <cell r="I42" t="str">
            <v>00014</v>
          </cell>
          <cell r="J42" t="str">
            <v>Тошкент ш. МБ  ББ ХККМ Тошкент шахар.</v>
          </cell>
          <cell r="K42">
            <v>201122919</v>
          </cell>
          <cell r="L42" t="str">
            <v>шхв 2004212727391002198001 ДМҚ Тошкент вилоят худ.бошқармаси  ИНН 200555539 Статья:03.5.90  Ўз.Рес. Президентининг 06.05.2005 й.даги № ПҚ -69-сонли қарорига асосан ер майдонлари сотилишидан 50% маблағ</v>
          </cell>
        </row>
        <row r="43">
          <cell r="B43" t="str">
            <v>Ўзбекистон Республикаси Молия вазирлиги Ғазначилиги</v>
          </cell>
          <cell r="E43">
            <v>49823154.75</v>
          </cell>
          <cell r="F43">
            <v>35</v>
          </cell>
          <cell r="G43">
            <v>40025</v>
          </cell>
          <cell r="H43" t="str">
            <v>21508000900100001051</v>
          </cell>
          <cell r="I43" t="str">
            <v>00014</v>
          </cell>
          <cell r="J43" t="str">
            <v>Тошкент ш. МБ  ББ ХККМ Тошкент шахар.</v>
          </cell>
          <cell r="K43">
            <v>201122919</v>
          </cell>
          <cell r="L43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маблағнинг ўтказилиши (объектлар  сотувидан).</v>
          </cell>
        </row>
        <row r="44">
          <cell r="B44" t="str">
            <v>Ўзбекистон Республикаси Молия вазирлиги Ғазначилиги</v>
          </cell>
          <cell r="E44">
            <v>2120845.0299999998</v>
          </cell>
          <cell r="F44">
            <v>36</v>
          </cell>
          <cell r="G44">
            <v>40025</v>
          </cell>
          <cell r="H44" t="str">
            <v>21508000900100001051</v>
          </cell>
          <cell r="I44" t="str">
            <v>00014</v>
          </cell>
          <cell r="J44" t="str">
            <v>Тошкент ш. МБ  ББ ХККМ Тошкент шахар.</v>
          </cell>
          <cell r="K44">
            <v>201122919</v>
          </cell>
          <cell r="L44" t="str">
            <v>шхв 2004212727391002198001 ДМҚ Тошкент вилоят худ.бошқармаси  ИНН 200555539 Статья:03.5.90  ЎзР. Вазирлар Махкамасининг 27.01.2009 й.даги №27 сонли қарорига   асосан 98% маблағ (ер майдонлари сотувидан).</v>
          </cell>
        </row>
        <row r="45">
          <cell r="B45" t="str">
            <v>Дехқон ва фермер хўжаликларини қўллаб-қувватлаш жамғармаси</v>
          </cell>
          <cell r="E45">
            <v>267476.44</v>
          </cell>
          <cell r="F45">
            <v>37</v>
          </cell>
          <cell r="G45">
            <v>40025</v>
          </cell>
          <cell r="H45" t="str">
            <v>20205000903551879002</v>
          </cell>
          <cell r="I45" t="str">
            <v>00446</v>
          </cell>
          <cell r="J45" t="str">
            <v xml:space="preserve">Тошкент ш "Туронбанк" АТБ нинг Бош офиси </v>
          </cell>
          <cell r="K45">
            <v>202441085</v>
          </cell>
          <cell r="L45" t="str">
            <v xml:space="preserve">шхв 2004212727391002198001 ДМҚ Тошкент вилоят худ.бошқармаси  ИНН 200555539 Статья:03.5.90 Ўз. Рес. Вазирлар Махкамасининг 25.10.1997й.даги 486-сонли қарорига асосан  ер майдонлари тушумидан 5,5% маблағ  </v>
          </cell>
        </row>
        <row r="46">
          <cell r="B46" t="str">
            <v xml:space="preserve">Ўзбекистон Республикаси Давлат мулкини бошқариш давлат қўмитаси Тошкент вилоят худудий бошқармаси </v>
          </cell>
          <cell r="E46">
            <v>43282.55</v>
          </cell>
          <cell r="F46">
            <v>38</v>
          </cell>
          <cell r="G46">
            <v>40030</v>
          </cell>
          <cell r="H46" t="str">
            <v>20210000500430421001</v>
          </cell>
          <cell r="I46" t="str">
            <v>00442</v>
          </cell>
          <cell r="J46" t="str">
            <v>Уз СКБ МАМФ</v>
          </cell>
          <cell r="K46">
            <v>200555539</v>
          </cell>
          <cell r="L46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 (ер майдонлари сотувидан ).</v>
          </cell>
        </row>
        <row r="47">
          <cell r="B47" t="str">
            <v xml:space="preserve">Ўзбекистон Республикаси Давлат мулкини бошқариш давлат қўмитаси Тошкент вилоят худудий бошқармаси </v>
          </cell>
          <cell r="E47">
            <v>953658.71</v>
          </cell>
          <cell r="F47">
            <v>39</v>
          </cell>
          <cell r="G47">
            <v>40025</v>
          </cell>
          <cell r="H47" t="str">
            <v>20210000500430421001</v>
          </cell>
          <cell r="I47" t="str">
            <v>00442</v>
          </cell>
          <cell r="J47" t="str">
            <v>Уз СКБ МАМФ</v>
          </cell>
          <cell r="K47">
            <v>200555539</v>
          </cell>
          <cell r="L47" t="str">
            <v>шхв 2004212727391002198001 ДМҚ Тошкент вилоят худ.бошқармаси  ИНН 200555539 Статья:03.5.90  ЎзР. Вазирлар Махкамасининг 27.01.2009 й.даги №27-сонли қарорига   асосан 2% маблағ (объектлар  сотувидан).</v>
          </cell>
        </row>
        <row r="48">
          <cell r="B48" t="str">
            <v>ООО "Konservis"</v>
          </cell>
          <cell r="E48">
            <v>4424966.0999999996</v>
          </cell>
          <cell r="F48">
            <v>40</v>
          </cell>
          <cell r="G48">
            <v>40025</v>
          </cell>
          <cell r="H48" t="str">
            <v>20208000804226002001</v>
          </cell>
          <cell r="I48" t="str">
            <v>00491</v>
          </cell>
          <cell r="J48" t="str">
            <v>Тошкент ш.ЧОАББ "Траст банк"</v>
          </cell>
          <cell r="K48">
            <v>204296866</v>
          </cell>
          <cell r="L48" t="str">
            <v>шх.в 2004212727391002198001 ДМҚ Тошкент вилоят худ.бошқармаси  ИНН 200555539 Статья:01.9.90. 11.10.2006 й.даги №112/06 сонли Бош.шартномага ва 31.01.2008й.даги  келишув шартномасига хамда,  23.07.2009й.даги акт сверкага асосан бахолаш хизматлари учун 100%</v>
          </cell>
        </row>
        <row r="49">
          <cell r="B49" t="str">
            <v>"BAHOLASH VA KONSALTING MARKAZI" МЧЖ</v>
          </cell>
          <cell r="E49">
            <v>449108.5</v>
          </cell>
          <cell r="F49">
            <v>41</v>
          </cell>
          <cell r="G49">
            <v>40025</v>
          </cell>
          <cell r="H49" t="str">
            <v>20208000800155591001</v>
          </cell>
          <cell r="I49" t="str">
            <v>00442</v>
          </cell>
          <cell r="J49" t="str">
            <v>Уз СКБ МАМФ</v>
          </cell>
          <cell r="K49">
            <v>201523442</v>
          </cell>
          <cell r="L49" t="str">
            <v>шх.в 2004212727391002198001 ДМҚ Тошкент вилоят худ.бошқармаси  ИНН 200555539 Статья:01.9.90. 10.10.2006 й.даги №109/06 сонли Бош.шартномага ва 31.01.2008й.даги   келишув шартномасига хамда,  23.07.2009й.даги акт сверкага асосан бахолаш хизмати учун 100% т</v>
          </cell>
        </row>
        <row r="50">
          <cell r="B50" t="str">
            <v>"TOSHKENT VILOYATI BAHOLASH VA KONSALTING MARKAZI" МЧЖ</v>
          </cell>
          <cell r="E50">
            <v>10093593.9</v>
          </cell>
          <cell r="F50">
            <v>42</v>
          </cell>
          <cell r="G50">
            <v>40030</v>
          </cell>
          <cell r="H50" t="str">
            <v>20208000904104860001</v>
          </cell>
          <cell r="I50" t="str">
            <v>00425</v>
          </cell>
          <cell r="J50" t="str">
            <v>Тошкент ш. "Ипотека Банк" АТИБ Шайхонтохур филиали</v>
          </cell>
          <cell r="K50">
            <v>203534094</v>
          </cell>
          <cell r="L50" t="str">
            <v>шх.в 2004212727391002198001 ДМҚ Тошкент вилоят худ.бошқармаси  ИНН 200555539 Статья:01.9.90. 11.10.2006 й.даги №111/06 сонли Бош шартномага ва 31.01.2008й.даги  келишув шартномасига хамда,  15.07.2009й.даги акт сверкага асосан бахолаш хизматлари учун 100%</v>
          </cell>
        </row>
        <row r="51">
          <cell r="B51" t="str">
            <v>ООО "Konservis"</v>
          </cell>
          <cell r="E51">
            <v>5099131</v>
          </cell>
          <cell r="F51">
            <v>43</v>
          </cell>
          <cell r="G51">
            <v>40052</v>
          </cell>
          <cell r="H51" t="str">
            <v>20208000504226002001</v>
          </cell>
          <cell r="I51" t="str">
            <v>00442</v>
          </cell>
          <cell r="J51" t="str">
            <v>Уз СКБ МАМФ</v>
          </cell>
          <cell r="K51">
            <v>204296866</v>
          </cell>
          <cell r="L51" t="str">
            <v>шх.в 2004212727391002198001 ДМҚ Тошкент вилоят худ.бошқармаси  ИНН 200555539 Статья:01.9.90. 11.10.2006 й.даги №112/06 сонли Бош.шартномага ва 31.12.2008й.даги  келишув шартномасига хамда 17.08.2009й.даги акт сверкага асосан бахолаш хизматлари учун 100% т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38EED-A496-4DC1-9C9B-603BC3533E74}">
  <sheetPr>
    <tabColor rgb="FFFFC000"/>
    <pageSetUpPr fitToPage="1"/>
  </sheetPr>
  <dimension ref="A1:I18"/>
  <sheetViews>
    <sheetView tabSelected="1" view="pageBreakPreview" zoomScaleNormal="100" zoomScaleSheetLayoutView="100" workbookViewId="0">
      <selection activeCell="E5" sqref="E5"/>
    </sheetView>
  </sheetViews>
  <sheetFormatPr defaultColWidth="9.140625" defaultRowHeight="18.75" x14ac:dyDescent="0.2"/>
  <cols>
    <col min="1" max="1" width="5.28515625" style="20" customWidth="1"/>
    <col min="2" max="2" width="40.7109375" style="13" customWidth="1"/>
    <col min="3" max="4" width="18.140625" style="13" customWidth="1"/>
    <col min="5" max="5" width="18.140625" style="32" customWidth="1"/>
    <col min="6" max="6" width="18.140625" style="13" customWidth="1"/>
    <col min="7" max="7" width="10.85546875" style="13" bestFit="1" customWidth="1"/>
    <col min="8" max="8" width="11.28515625" style="13" customWidth="1"/>
    <col min="9" max="16384" width="9.140625" style="13"/>
  </cols>
  <sheetData>
    <row r="1" spans="1:9" ht="79.5" customHeight="1" x14ac:dyDescent="0.2">
      <c r="A1" s="75" t="s">
        <v>42</v>
      </c>
      <c r="B1" s="76"/>
      <c r="C1" s="76"/>
      <c r="D1" s="76"/>
      <c r="E1" s="76"/>
      <c r="F1" s="76"/>
    </row>
    <row r="2" spans="1:9" ht="26.25" customHeight="1" thickBot="1" x14ac:dyDescent="0.25">
      <c r="A2" s="14"/>
      <c r="B2" s="15"/>
      <c r="C2" s="16"/>
      <c r="E2" s="31"/>
      <c r="F2" s="17" t="s">
        <v>39</v>
      </c>
    </row>
    <row r="3" spans="1:9" ht="30" customHeight="1" thickBot="1" x14ac:dyDescent="0.25">
      <c r="A3" s="77" t="s">
        <v>14</v>
      </c>
      <c r="B3" s="79" t="s">
        <v>15</v>
      </c>
      <c r="C3" s="81" t="s">
        <v>28</v>
      </c>
      <c r="D3" s="74"/>
      <c r="E3" s="73" t="s">
        <v>29</v>
      </c>
      <c r="F3" s="74"/>
    </row>
    <row r="4" spans="1:9" ht="46.5" customHeight="1" x14ac:dyDescent="0.2">
      <c r="A4" s="78"/>
      <c r="B4" s="80"/>
      <c r="C4" s="26" t="s">
        <v>27</v>
      </c>
      <c r="D4" s="21" t="s">
        <v>20</v>
      </c>
      <c r="E4" s="43" t="s">
        <v>41</v>
      </c>
      <c r="F4" s="44" t="s">
        <v>43</v>
      </c>
      <c r="G4" s="20"/>
      <c r="H4" s="20"/>
    </row>
    <row r="5" spans="1:9" ht="31.9" customHeight="1" x14ac:dyDescent="0.2">
      <c r="A5" s="25">
        <v>1</v>
      </c>
      <c r="B5" s="27" t="s">
        <v>16</v>
      </c>
      <c r="C5" s="45">
        <v>3326027.3282836243</v>
      </c>
      <c r="D5" s="46">
        <v>257802.25880850505</v>
      </c>
      <c r="E5" s="47"/>
      <c r="F5" s="48">
        <v>292791.79574092838</v>
      </c>
    </row>
    <row r="6" spans="1:9" ht="31.9" customHeight="1" x14ac:dyDescent="0.2">
      <c r="A6" s="24">
        <v>2</v>
      </c>
      <c r="B6" s="28" t="s">
        <v>21</v>
      </c>
      <c r="C6" s="49">
        <v>11800000</v>
      </c>
      <c r="D6" s="50">
        <v>4209364.5682440633</v>
      </c>
      <c r="E6" s="51">
        <v>1300000</v>
      </c>
      <c r="F6" s="50">
        <v>751652.35435790999</v>
      </c>
      <c r="G6" s="22"/>
      <c r="H6" s="22"/>
    </row>
    <row r="7" spans="1:9" x14ac:dyDescent="0.2">
      <c r="A7" s="18"/>
      <c r="B7" s="29" t="s">
        <v>22</v>
      </c>
      <c r="C7" s="52"/>
      <c r="D7" s="53"/>
      <c r="E7" s="54"/>
      <c r="F7" s="53"/>
      <c r="G7" s="22"/>
    </row>
    <row r="8" spans="1:9" ht="37.5" x14ac:dyDescent="0.2">
      <c r="A8" s="33" t="s">
        <v>2</v>
      </c>
      <c r="B8" s="38" t="s">
        <v>23</v>
      </c>
      <c r="C8" s="55">
        <v>11787000</v>
      </c>
      <c r="D8" s="56">
        <v>4195152.8229099261</v>
      </c>
      <c r="E8" s="57">
        <v>1296750</v>
      </c>
      <c r="F8" s="56">
        <v>749095.983228578</v>
      </c>
      <c r="G8" s="22"/>
      <c r="H8" s="22"/>
    </row>
    <row r="9" spans="1:9" ht="26.25" customHeight="1" x14ac:dyDescent="0.2">
      <c r="A9" s="34" t="s">
        <v>3</v>
      </c>
      <c r="B9" s="39" t="s">
        <v>17</v>
      </c>
      <c r="C9" s="58">
        <v>13000</v>
      </c>
      <c r="D9" s="59">
        <v>14211.745334136873</v>
      </c>
      <c r="E9" s="60">
        <v>3250</v>
      </c>
      <c r="F9" s="59">
        <v>2556.3711293319998</v>
      </c>
      <c r="G9" s="22"/>
      <c r="H9" s="22"/>
    </row>
    <row r="10" spans="1:9" ht="31.9" customHeight="1" x14ac:dyDescent="0.2">
      <c r="A10" s="24">
        <v>3</v>
      </c>
      <c r="B10" s="28" t="s">
        <v>24</v>
      </c>
      <c r="C10" s="49">
        <v>11800000</v>
      </c>
      <c r="D10" s="50">
        <v>4300126.7384082004</v>
      </c>
      <c r="E10" s="51">
        <v>1300000</v>
      </c>
      <c r="F10" s="50">
        <v>877404.06145535002</v>
      </c>
      <c r="G10" s="22"/>
      <c r="H10" s="22"/>
    </row>
    <row r="11" spans="1:9" x14ac:dyDescent="0.2">
      <c r="A11" s="19"/>
      <c r="B11" s="29" t="s">
        <v>22</v>
      </c>
      <c r="C11" s="52"/>
      <c r="D11" s="53"/>
      <c r="E11" s="54"/>
      <c r="F11" s="53"/>
      <c r="G11" s="22"/>
    </row>
    <row r="12" spans="1:9" ht="26.25" customHeight="1" x14ac:dyDescent="0.2">
      <c r="A12" s="35" t="s">
        <v>30</v>
      </c>
      <c r="B12" s="40" t="s">
        <v>37</v>
      </c>
      <c r="C12" s="61">
        <v>10080000</v>
      </c>
      <c r="D12" s="62">
        <v>2253154.9739268101</v>
      </c>
      <c r="E12" s="63">
        <v>900000</v>
      </c>
      <c r="F12" s="62">
        <v>500000</v>
      </c>
      <c r="G12" s="22"/>
      <c r="H12" s="22"/>
      <c r="I12" s="72"/>
    </row>
    <row r="13" spans="1:9" ht="26.25" customHeight="1" x14ac:dyDescent="0.2">
      <c r="A13" s="36" t="s">
        <v>19</v>
      </c>
      <c r="B13" s="41" t="s">
        <v>38</v>
      </c>
      <c r="C13" s="64">
        <v>400000</v>
      </c>
      <c r="D13" s="65">
        <v>989479.24422749004</v>
      </c>
      <c r="E13" s="66">
        <v>100000</v>
      </c>
      <c r="F13" s="65">
        <v>255329.90332037999</v>
      </c>
      <c r="G13" s="22"/>
      <c r="H13" s="22"/>
      <c r="I13" s="72"/>
    </row>
    <row r="14" spans="1:9" ht="39.75" customHeight="1" x14ac:dyDescent="0.2">
      <c r="A14" s="36" t="s">
        <v>31</v>
      </c>
      <c r="B14" s="41" t="s">
        <v>35</v>
      </c>
      <c r="C14" s="67">
        <v>72000</v>
      </c>
      <c r="D14" s="65">
        <v>33000</v>
      </c>
      <c r="E14" s="66">
        <v>18000</v>
      </c>
      <c r="F14" s="65">
        <v>6000</v>
      </c>
      <c r="G14" s="22"/>
      <c r="H14" s="22"/>
      <c r="I14" s="72"/>
    </row>
    <row r="15" spans="1:9" ht="37.5" x14ac:dyDescent="0.2">
      <c r="A15" s="36" t="s">
        <v>32</v>
      </c>
      <c r="B15" s="41" t="s">
        <v>26</v>
      </c>
      <c r="C15" s="64">
        <v>198000</v>
      </c>
      <c r="D15" s="65">
        <v>114677.69863011999</v>
      </c>
      <c r="E15" s="66">
        <v>50000</v>
      </c>
      <c r="F15" s="65">
        <v>20000</v>
      </c>
      <c r="G15" s="22"/>
      <c r="H15" s="22"/>
      <c r="I15" s="72"/>
    </row>
    <row r="16" spans="1:9" ht="75" x14ac:dyDescent="0.2">
      <c r="A16" s="36" t="s">
        <v>33</v>
      </c>
      <c r="B16" s="41" t="s">
        <v>25</v>
      </c>
      <c r="C16" s="64">
        <v>1000000</v>
      </c>
      <c r="D16" s="65">
        <v>874572.92818659008</v>
      </c>
      <c r="E16" s="66">
        <v>220000</v>
      </c>
      <c r="F16" s="65">
        <v>94155.873237969994</v>
      </c>
      <c r="G16" s="22"/>
      <c r="H16" s="22"/>
      <c r="I16" s="72"/>
    </row>
    <row r="17" spans="1:9" ht="93.75" x14ac:dyDescent="0.2">
      <c r="A17" s="37" t="s">
        <v>34</v>
      </c>
      <c r="B17" s="42" t="s">
        <v>36</v>
      </c>
      <c r="C17" s="68">
        <v>50000</v>
      </c>
      <c r="D17" s="65">
        <v>35241.893437190003</v>
      </c>
      <c r="E17" s="66">
        <v>12000</v>
      </c>
      <c r="F17" s="65">
        <v>1918.284897</v>
      </c>
      <c r="G17" s="22"/>
      <c r="H17" s="22"/>
      <c r="I17" s="72"/>
    </row>
    <row r="18" spans="1:9" ht="31.9" customHeight="1" thickBot="1" x14ac:dyDescent="0.25">
      <c r="A18" s="23">
        <v>4</v>
      </c>
      <c r="B18" s="30" t="s">
        <v>18</v>
      </c>
      <c r="C18" s="69">
        <v>3326027.3282836247</v>
      </c>
      <c r="D18" s="70">
        <v>167040.08864436764</v>
      </c>
      <c r="E18" s="71"/>
      <c r="F18" s="70">
        <v>167040.08864348836</v>
      </c>
    </row>
  </sheetData>
  <mergeCells count="5">
    <mergeCell ref="E3:F3"/>
    <mergeCell ref="A1:F1"/>
    <mergeCell ref="A3:A4"/>
    <mergeCell ref="B3:B4"/>
    <mergeCell ref="C3:D3"/>
  </mergeCells>
  <printOptions horizontalCentered="1"/>
  <pageMargins left="0.55118110236220474" right="0.39370078740157483" top="0.39370078740157483" bottom="0.19685039370078741" header="0.11811023622047245" footer="0.11811023622047245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3:H12"/>
  <sheetViews>
    <sheetView view="pageBreakPreview" topLeftCell="B1" zoomScaleNormal="85" zoomScaleSheetLayoutView="100" workbookViewId="0">
      <selection activeCell="I16" sqref="I16"/>
    </sheetView>
  </sheetViews>
  <sheetFormatPr defaultRowHeight="15.75" x14ac:dyDescent="0.25"/>
  <cols>
    <col min="1" max="1" width="5.140625" style="2" customWidth="1"/>
    <col min="2" max="2" width="32.85546875" style="2" customWidth="1"/>
    <col min="3" max="3" width="24" style="2" customWidth="1"/>
    <col min="4" max="4" width="14.28515625" style="2" customWidth="1"/>
    <col min="5" max="5" width="18" style="2" customWidth="1"/>
    <col min="6" max="6" width="19.28515625" style="2" customWidth="1"/>
    <col min="7" max="7" width="16.28515625" style="2" customWidth="1"/>
    <col min="8" max="257" width="9.28515625" style="2"/>
    <col min="258" max="258" width="28.42578125" style="2" customWidth="1"/>
    <col min="259" max="259" width="30.7109375" style="2" customWidth="1"/>
    <col min="260" max="260" width="24.42578125" style="2" customWidth="1"/>
    <col min="261" max="261" width="25" style="2" customWidth="1"/>
    <col min="262" max="262" width="22.7109375" style="2" customWidth="1"/>
    <col min="263" max="263" width="17.5703125" style="2" customWidth="1"/>
    <col min="264" max="513" width="9.28515625" style="2"/>
    <col min="514" max="514" width="28.42578125" style="2" customWidth="1"/>
    <col min="515" max="515" width="30.7109375" style="2" customWidth="1"/>
    <col min="516" max="516" width="24.42578125" style="2" customWidth="1"/>
    <col min="517" max="517" width="25" style="2" customWidth="1"/>
    <col min="518" max="518" width="22.7109375" style="2" customWidth="1"/>
    <col min="519" max="519" width="17.5703125" style="2" customWidth="1"/>
    <col min="520" max="769" width="9.28515625" style="2"/>
    <col min="770" max="770" width="28.42578125" style="2" customWidth="1"/>
    <col min="771" max="771" width="30.7109375" style="2" customWidth="1"/>
    <col min="772" max="772" width="24.42578125" style="2" customWidth="1"/>
    <col min="773" max="773" width="25" style="2" customWidth="1"/>
    <col min="774" max="774" width="22.7109375" style="2" customWidth="1"/>
    <col min="775" max="775" width="17.5703125" style="2" customWidth="1"/>
    <col min="776" max="1025" width="9.28515625" style="2"/>
    <col min="1026" max="1026" width="28.42578125" style="2" customWidth="1"/>
    <col min="1027" max="1027" width="30.7109375" style="2" customWidth="1"/>
    <col min="1028" max="1028" width="24.42578125" style="2" customWidth="1"/>
    <col min="1029" max="1029" width="25" style="2" customWidth="1"/>
    <col min="1030" max="1030" width="22.7109375" style="2" customWidth="1"/>
    <col min="1031" max="1031" width="17.5703125" style="2" customWidth="1"/>
    <col min="1032" max="1281" width="9.28515625" style="2"/>
    <col min="1282" max="1282" width="28.42578125" style="2" customWidth="1"/>
    <col min="1283" max="1283" width="30.7109375" style="2" customWidth="1"/>
    <col min="1284" max="1284" width="24.42578125" style="2" customWidth="1"/>
    <col min="1285" max="1285" width="25" style="2" customWidth="1"/>
    <col min="1286" max="1286" width="22.7109375" style="2" customWidth="1"/>
    <col min="1287" max="1287" width="17.5703125" style="2" customWidth="1"/>
    <col min="1288" max="1537" width="9.28515625" style="2"/>
    <col min="1538" max="1538" width="28.42578125" style="2" customWidth="1"/>
    <col min="1539" max="1539" width="30.7109375" style="2" customWidth="1"/>
    <col min="1540" max="1540" width="24.42578125" style="2" customWidth="1"/>
    <col min="1541" max="1541" width="25" style="2" customWidth="1"/>
    <col min="1542" max="1542" width="22.7109375" style="2" customWidth="1"/>
    <col min="1543" max="1543" width="17.5703125" style="2" customWidth="1"/>
    <col min="1544" max="1793" width="9.28515625" style="2"/>
    <col min="1794" max="1794" width="28.42578125" style="2" customWidth="1"/>
    <col min="1795" max="1795" width="30.7109375" style="2" customWidth="1"/>
    <col min="1796" max="1796" width="24.42578125" style="2" customWidth="1"/>
    <col min="1797" max="1797" width="25" style="2" customWidth="1"/>
    <col min="1798" max="1798" width="22.7109375" style="2" customWidth="1"/>
    <col min="1799" max="1799" width="17.5703125" style="2" customWidth="1"/>
    <col min="1800" max="2049" width="9.28515625" style="2"/>
    <col min="2050" max="2050" width="28.42578125" style="2" customWidth="1"/>
    <col min="2051" max="2051" width="30.7109375" style="2" customWidth="1"/>
    <col min="2052" max="2052" width="24.42578125" style="2" customWidth="1"/>
    <col min="2053" max="2053" width="25" style="2" customWidth="1"/>
    <col min="2054" max="2054" width="22.7109375" style="2" customWidth="1"/>
    <col min="2055" max="2055" width="17.5703125" style="2" customWidth="1"/>
    <col min="2056" max="2305" width="9.28515625" style="2"/>
    <col min="2306" max="2306" width="28.42578125" style="2" customWidth="1"/>
    <col min="2307" max="2307" width="30.7109375" style="2" customWidth="1"/>
    <col min="2308" max="2308" width="24.42578125" style="2" customWidth="1"/>
    <col min="2309" max="2309" width="25" style="2" customWidth="1"/>
    <col min="2310" max="2310" width="22.7109375" style="2" customWidth="1"/>
    <col min="2311" max="2311" width="17.5703125" style="2" customWidth="1"/>
    <col min="2312" max="2561" width="9.28515625" style="2"/>
    <col min="2562" max="2562" width="28.42578125" style="2" customWidth="1"/>
    <col min="2563" max="2563" width="30.7109375" style="2" customWidth="1"/>
    <col min="2564" max="2564" width="24.42578125" style="2" customWidth="1"/>
    <col min="2565" max="2565" width="25" style="2" customWidth="1"/>
    <col min="2566" max="2566" width="22.7109375" style="2" customWidth="1"/>
    <col min="2567" max="2567" width="17.5703125" style="2" customWidth="1"/>
    <col min="2568" max="2817" width="9.28515625" style="2"/>
    <col min="2818" max="2818" width="28.42578125" style="2" customWidth="1"/>
    <col min="2819" max="2819" width="30.7109375" style="2" customWidth="1"/>
    <col min="2820" max="2820" width="24.42578125" style="2" customWidth="1"/>
    <col min="2821" max="2821" width="25" style="2" customWidth="1"/>
    <col min="2822" max="2822" width="22.7109375" style="2" customWidth="1"/>
    <col min="2823" max="2823" width="17.5703125" style="2" customWidth="1"/>
    <col min="2824" max="3073" width="9.28515625" style="2"/>
    <col min="3074" max="3074" width="28.42578125" style="2" customWidth="1"/>
    <col min="3075" max="3075" width="30.7109375" style="2" customWidth="1"/>
    <col min="3076" max="3076" width="24.42578125" style="2" customWidth="1"/>
    <col min="3077" max="3077" width="25" style="2" customWidth="1"/>
    <col min="3078" max="3078" width="22.7109375" style="2" customWidth="1"/>
    <col min="3079" max="3079" width="17.5703125" style="2" customWidth="1"/>
    <col min="3080" max="3329" width="9.28515625" style="2"/>
    <col min="3330" max="3330" width="28.42578125" style="2" customWidth="1"/>
    <col min="3331" max="3331" width="30.7109375" style="2" customWidth="1"/>
    <col min="3332" max="3332" width="24.42578125" style="2" customWidth="1"/>
    <col min="3333" max="3333" width="25" style="2" customWidth="1"/>
    <col min="3334" max="3334" width="22.7109375" style="2" customWidth="1"/>
    <col min="3335" max="3335" width="17.5703125" style="2" customWidth="1"/>
    <col min="3336" max="3585" width="9.28515625" style="2"/>
    <col min="3586" max="3586" width="28.42578125" style="2" customWidth="1"/>
    <col min="3587" max="3587" width="30.7109375" style="2" customWidth="1"/>
    <col min="3588" max="3588" width="24.42578125" style="2" customWidth="1"/>
    <col min="3589" max="3589" width="25" style="2" customWidth="1"/>
    <col min="3590" max="3590" width="22.7109375" style="2" customWidth="1"/>
    <col min="3591" max="3591" width="17.5703125" style="2" customWidth="1"/>
    <col min="3592" max="3841" width="9.28515625" style="2"/>
    <col min="3842" max="3842" width="28.42578125" style="2" customWidth="1"/>
    <col min="3843" max="3843" width="30.7109375" style="2" customWidth="1"/>
    <col min="3844" max="3844" width="24.42578125" style="2" customWidth="1"/>
    <col min="3845" max="3845" width="25" style="2" customWidth="1"/>
    <col min="3846" max="3846" width="22.7109375" style="2" customWidth="1"/>
    <col min="3847" max="3847" width="17.5703125" style="2" customWidth="1"/>
    <col min="3848" max="4097" width="9.28515625" style="2"/>
    <col min="4098" max="4098" width="28.42578125" style="2" customWidth="1"/>
    <col min="4099" max="4099" width="30.7109375" style="2" customWidth="1"/>
    <col min="4100" max="4100" width="24.42578125" style="2" customWidth="1"/>
    <col min="4101" max="4101" width="25" style="2" customWidth="1"/>
    <col min="4102" max="4102" width="22.7109375" style="2" customWidth="1"/>
    <col min="4103" max="4103" width="17.5703125" style="2" customWidth="1"/>
    <col min="4104" max="4353" width="9.28515625" style="2"/>
    <col min="4354" max="4354" width="28.42578125" style="2" customWidth="1"/>
    <col min="4355" max="4355" width="30.7109375" style="2" customWidth="1"/>
    <col min="4356" max="4356" width="24.42578125" style="2" customWidth="1"/>
    <col min="4357" max="4357" width="25" style="2" customWidth="1"/>
    <col min="4358" max="4358" width="22.7109375" style="2" customWidth="1"/>
    <col min="4359" max="4359" width="17.5703125" style="2" customWidth="1"/>
    <col min="4360" max="4609" width="9.28515625" style="2"/>
    <col min="4610" max="4610" width="28.42578125" style="2" customWidth="1"/>
    <col min="4611" max="4611" width="30.7109375" style="2" customWidth="1"/>
    <col min="4612" max="4612" width="24.42578125" style="2" customWidth="1"/>
    <col min="4613" max="4613" width="25" style="2" customWidth="1"/>
    <col min="4614" max="4614" width="22.7109375" style="2" customWidth="1"/>
    <col min="4615" max="4615" width="17.5703125" style="2" customWidth="1"/>
    <col min="4616" max="4865" width="9.28515625" style="2"/>
    <col min="4866" max="4866" width="28.42578125" style="2" customWidth="1"/>
    <col min="4867" max="4867" width="30.7109375" style="2" customWidth="1"/>
    <col min="4868" max="4868" width="24.42578125" style="2" customWidth="1"/>
    <col min="4869" max="4869" width="25" style="2" customWidth="1"/>
    <col min="4870" max="4870" width="22.7109375" style="2" customWidth="1"/>
    <col min="4871" max="4871" width="17.5703125" style="2" customWidth="1"/>
    <col min="4872" max="5121" width="9.28515625" style="2"/>
    <col min="5122" max="5122" width="28.42578125" style="2" customWidth="1"/>
    <col min="5123" max="5123" width="30.7109375" style="2" customWidth="1"/>
    <col min="5124" max="5124" width="24.42578125" style="2" customWidth="1"/>
    <col min="5125" max="5125" width="25" style="2" customWidth="1"/>
    <col min="5126" max="5126" width="22.7109375" style="2" customWidth="1"/>
    <col min="5127" max="5127" width="17.5703125" style="2" customWidth="1"/>
    <col min="5128" max="5377" width="9.28515625" style="2"/>
    <col min="5378" max="5378" width="28.42578125" style="2" customWidth="1"/>
    <col min="5379" max="5379" width="30.7109375" style="2" customWidth="1"/>
    <col min="5380" max="5380" width="24.42578125" style="2" customWidth="1"/>
    <col min="5381" max="5381" width="25" style="2" customWidth="1"/>
    <col min="5382" max="5382" width="22.7109375" style="2" customWidth="1"/>
    <col min="5383" max="5383" width="17.5703125" style="2" customWidth="1"/>
    <col min="5384" max="5633" width="9.28515625" style="2"/>
    <col min="5634" max="5634" width="28.42578125" style="2" customWidth="1"/>
    <col min="5635" max="5635" width="30.7109375" style="2" customWidth="1"/>
    <col min="5636" max="5636" width="24.42578125" style="2" customWidth="1"/>
    <col min="5637" max="5637" width="25" style="2" customWidth="1"/>
    <col min="5638" max="5638" width="22.7109375" style="2" customWidth="1"/>
    <col min="5639" max="5639" width="17.5703125" style="2" customWidth="1"/>
    <col min="5640" max="5889" width="9.28515625" style="2"/>
    <col min="5890" max="5890" width="28.42578125" style="2" customWidth="1"/>
    <col min="5891" max="5891" width="30.7109375" style="2" customWidth="1"/>
    <col min="5892" max="5892" width="24.42578125" style="2" customWidth="1"/>
    <col min="5893" max="5893" width="25" style="2" customWidth="1"/>
    <col min="5894" max="5894" width="22.7109375" style="2" customWidth="1"/>
    <col min="5895" max="5895" width="17.5703125" style="2" customWidth="1"/>
    <col min="5896" max="6145" width="9.28515625" style="2"/>
    <col min="6146" max="6146" width="28.42578125" style="2" customWidth="1"/>
    <col min="6147" max="6147" width="30.7109375" style="2" customWidth="1"/>
    <col min="6148" max="6148" width="24.42578125" style="2" customWidth="1"/>
    <col min="6149" max="6149" width="25" style="2" customWidth="1"/>
    <col min="6150" max="6150" width="22.7109375" style="2" customWidth="1"/>
    <col min="6151" max="6151" width="17.5703125" style="2" customWidth="1"/>
    <col min="6152" max="6401" width="9.28515625" style="2"/>
    <col min="6402" max="6402" width="28.42578125" style="2" customWidth="1"/>
    <col min="6403" max="6403" width="30.7109375" style="2" customWidth="1"/>
    <col min="6404" max="6404" width="24.42578125" style="2" customWidth="1"/>
    <col min="6405" max="6405" width="25" style="2" customWidth="1"/>
    <col min="6406" max="6406" width="22.7109375" style="2" customWidth="1"/>
    <col min="6407" max="6407" width="17.5703125" style="2" customWidth="1"/>
    <col min="6408" max="6657" width="9.28515625" style="2"/>
    <col min="6658" max="6658" width="28.42578125" style="2" customWidth="1"/>
    <col min="6659" max="6659" width="30.7109375" style="2" customWidth="1"/>
    <col min="6660" max="6660" width="24.42578125" style="2" customWidth="1"/>
    <col min="6661" max="6661" width="25" style="2" customWidth="1"/>
    <col min="6662" max="6662" width="22.7109375" style="2" customWidth="1"/>
    <col min="6663" max="6663" width="17.5703125" style="2" customWidth="1"/>
    <col min="6664" max="6913" width="9.28515625" style="2"/>
    <col min="6914" max="6914" width="28.42578125" style="2" customWidth="1"/>
    <col min="6915" max="6915" width="30.7109375" style="2" customWidth="1"/>
    <col min="6916" max="6916" width="24.42578125" style="2" customWidth="1"/>
    <col min="6917" max="6917" width="25" style="2" customWidth="1"/>
    <col min="6918" max="6918" width="22.7109375" style="2" customWidth="1"/>
    <col min="6919" max="6919" width="17.5703125" style="2" customWidth="1"/>
    <col min="6920" max="7169" width="9.28515625" style="2"/>
    <col min="7170" max="7170" width="28.42578125" style="2" customWidth="1"/>
    <col min="7171" max="7171" width="30.7109375" style="2" customWidth="1"/>
    <col min="7172" max="7172" width="24.42578125" style="2" customWidth="1"/>
    <col min="7173" max="7173" width="25" style="2" customWidth="1"/>
    <col min="7174" max="7174" width="22.7109375" style="2" customWidth="1"/>
    <col min="7175" max="7175" width="17.5703125" style="2" customWidth="1"/>
    <col min="7176" max="7425" width="9.28515625" style="2"/>
    <col min="7426" max="7426" width="28.42578125" style="2" customWidth="1"/>
    <col min="7427" max="7427" width="30.7109375" style="2" customWidth="1"/>
    <col min="7428" max="7428" width="24.42578125" style="2" customWidth="1"/>
    <col min="7429" max="7429" width="25" style="2" customWidth="1"/>
    <col min="7430" max="7430" width="22.7109375" style="2" customWidth="1"/>
    <col min="7431" max="7431" width="17.5703125" style="2" customWidth="1"/>
    <col min="7432" max="7681" width="9.28515625" style="2"/>
    <col min="7682" max="7682" width="28.42578125" style="2" customWidth="1"/>
    <col min="7683" max="7683" width="30.7109375" style="2" customWidth="1"/>
    <col min="7684" max="7684" width="24.42578125" style="2" customWidth="1"/>
    <col min="7685" max="7685" width="25" style="2" customWidth="1"/>
    <col min="7686" max="7686" width="22.7109375" style="2" customWidth="1"/>
    <col min="7687" max="7687" width="17.5703125" style="2" customWidth="1"/>
    <col min="7688" max="7937" width="9.28515625" style="2"/>
    <col min="7938" max="7938" width="28.42578125" style="2" customWidth="1"/>
    <col min="7939" max="7939" width="30.7109375" style="2" customWidth="1"/>
    <col min="7940" max="7940" width="24.42578125" style="2" customWidth="1"/>
    <col min="7941" max="7941" width="25" style="2" customWidth="1"/>
    <col min="7942" max="7942" width="22.7109375" style="2" customWidth="1"/>
    <col min="7943" max="7943" width="17.5703125" style="2" customWidth="1"/>
    <col min="7944" max="8193" width="9.28515625" style="2"/>
    <col min="8194" max="8194" width="28.42578125" style="2" customWidth="1"/>
    <col min="8195" max="8195" width="30.7109375" style="2" customWidth="1"/>
    <col min="8196" max="8196" width="24.42578125" style="2" customWidth="1"/>
    <col min="8197" max="8197" width="25" style="2" customWidth="1"/>
    <col min="8198" max="8198" width="22.7109375" style="2" customWidth="1"/>
    <col min="8199" max="8199" width="17.5703125" style="2" customWidth="1"/>
    <col min="8200" max="8449" width="9.28515625" style="2"/>
    <col min="8450" max="8450" width="28.42578125" style="2" customWidth="1"/>
    <col min="8451" max="8451" width="30.7109375" style="2" customWidth="1"/>
    <col min="8452" max="8452" width="24.42578125" style="2" customWidth="1"/>
    <col min="8453" max="8453" width="25" style="2" customWidth="1"/>
    <col min="8454" max="8454" width="22.7109375" style="2" customWidth="1"/>
    <col min="8455" max="8455" width="17.5703125" style="2" customWidth="1"/>
    <col min="8456" max="8705" width="9.28515625" style="2"/>
    <col min="8706" max="8706" width="28.42578125" style="2" customWidth="1"/>
    <col min="8707" max="8707" width="30.7109375" style="2" customWidth="1"/>
    <col min="8708" max="8708" width="24.42578125" style="2" customWidth="1"/>
    <col min="8709" max="8709" width="25" style="2" customWidth="1"/>
    <col min="8710" max="8710" width="22.7109375" style="2" customWidth="1"/>
    <col min="8711" max="8711" width="17.5703125" style="2" customWidth="1"/>
    <col min="8712" max="8961" width="9.28515625" style="2"/>
    <col min="8962" max="8962" width="28.42578125" style="2" customWidth="1"/>
    <col min="8963" max="8963" width="30.7109375" style="2" customWidth="1"/>
    <col min="8964" max="8964" width="24.42578125" style="2" customWidth="1"/>
    <col min="8965" max="8965" width="25" style="2" customWidth="1"/>
    <col min="8966" max="8966" width="22.7109375" style="2" customWidth="1"/>
    <col min="8967" max="8967" width="17.5703125" style="2" customWidth="1"/>
    <col min="8968" max="9217" width="9.28515625" style="2"/>
    <col min="9218" max="9218" width="28.42578125" style="2" customWidth="1"/>
    <col min="9219" max="9219" width="30.7109375" style="2" customWidth="1"/>
    <col min="9220" max="9220" width="24.42578125" style="2" customWidth="1"/>
    <col min="9221" max="9221" width="25" style="2" customWidth="1"/>
    <col min="9222" max="9222" width="22.7109375" style="2" customWidth="1"/>
    <col min="9223" max="9223" width="17.5703125" style="2" customWidth="1"/>
    <col min="9224" max="9473" width="9.28515625" style="2"/>
    <col min="9474" max="9474" width="28.42578125" style="2" customWidth="1"/>
    <col min="9475" max="9475" width="30.7109375" style="2" customWidth="1"/>
    <col min="9476" max="9476" width="24.42578125" style="2" customWidth="1"/>
    <col min="9477" max="9477" width="25" style="2" customWidth="1"/>
    <col min="9478" max="9478" width="22.7109375" style="2" customWidth="1"/>
    <col min="9479" max="9479" width="17.5703125" style="2" customWidth="1"/>
    <col min="9480" max="9729" width="9.28515625" style="2"/>
    <col min="9730" max="9730" width="28.42578125" style="2" customWidth="1"/>
    <col min="9731" max="9731" width="30.7109375" style="2" customWidth="1"/>
    <col min="9732" max="9732" width="24.42578125" style="2" customWidth="1"/>
    <col min="9733" max="9733" width="25" style="2" customWidth="1"/>
    <col min="9734" max="9734" width="22.7109375" style="2" customWidth="1"/>
    <col min="9735" max="9735" width="17.5703125" style="2" customWidth="1"/>
    <col min="9736" max="9985" width="9.28515625" style="2"/>
    <col min="9986" max="9986" width="28.42578125" style="2" customWidth="1"/>
    <col min="9987" max="9987" width="30.7109375" style="2" customWidth="1"/>
    <col min="9988" max="9988" width="24.42578125" style="2" customWidth="1"/>
    <col min="9989" max="9989" width="25" style="2" customWidth="1"/>
    <col min="9990" max="9990" width="22.7109375" style="2" customWidth="1"/>
    <col min="9991" max="9991" width="17.5703125" style="2" customWidth="1"/>
    <col min="9992" max="10241" width="9.28515625" style="2"/>
    <col min="10242" max="10242" width="28.42578125" style="2" customWidth="1"/>
    <col min="10243" max="10243" width="30.7109375" style="2" customWidth="1"/>
    <col min="10244" max="10244" width="24.42578125" style="2" customWidth="1"/>
    <col min="10245" max="10245" width="25" style="2" customWidth="1"/>
    <col min="10246" max="10246" width="22.7109375" style="2" customWidth="1"/>
    <col min="10247" max="10247" width="17.5703125" style="2" customWidth="1"/>
    <col min="10248" max="10497" width="9.28515625" style="2"/>
    <col min="10498" max="10498" width="28.42578125" style="2" customWidth="1"/>
    <col min="10499" max="10499" width="30.7109375" style="2" customWidth="1"/>
    <col min="10500" max="10500" width="24.42578125" style="2" customWidth="1"/>
    <col min="10501" max="10501" width="25" style="2" customWidth="1"/>
    <col min="10502" max="10502" width="22.7109375" style="2" customWidth="1"/>
    <col min="10503" max="10503" width="17.5703125" style="2" customWidth="1"/>
    <col min="10504" max="10753" width="9.28515625" style="2"/>
    <col min="10754" max="10754" width="28.42578125" style="2" customWidth="1"/>
    <col min="10755" max="10755" width="30.7109375" style="2" customWidth="1"/>
    <col min="10756" max="10756" width="24.42578125" style="2" customWidth="1"/>
    <col min="10757" max="10757" width="25" style="2" customWidth="1"/>
    <col min="10758" max="10758" width="22.7109375" style="2" customWidth="1"/>
    <col min="10759" max="10759" width="17.5703125" style="2" customWidth="1"/>
    <col min="10760" max="11009" width="9.28515625" style="2"/>
    <col min="11010" max="11010" width="28.42578125" style="2" customWidth="1"/>
    <col min="11011" max="11011" width="30.7109375" style="2" customWidth="1"/>
    <col min="11012" max="11012" width="24.42578125" style="2" customWidth="1"/>
    <col min="11013" max="11013" width="25" style="2" customWidth="1"/>
    <col min="11014" max="11014" width="22.7109375" style="2" customWidth="1"/>
    <col min="11015" max="11015" width="17.5703125" style="2" customWidth="1"/>
    <col min="11016" max="11265" width="9.28515625" style="2"/>
    <col min="11266" max="11266" width="28.42578125" style="2" customWidth="1"/>
    <col min="11267" max="11267" width="30.7109375" style="2" customWidth="1"/>
    <col min="11268" max="11268" width="24.42578125" style="2" customWidth="1"/>
    <col min="11269" max="11269" width="25" style="2" customWidth="1"/>
    <col min="11270" max="11270" width="22.7109375" style="2" customWidth="1"/>
    <col min="11271" max="11271" width="17.5703125" style="2" customWidth="1"/>
    <col min="11272" max="11521" width="9.28515625" style="2"/>
    <col min="11522" max="11522" width="28.42578125" style="2" customWidth="1"/>
    <col min="11523" max="11523" width="30.7109375" style="2" customWidth="1"/>
    <col min="11524" max="11524" width="24.42578125" style="2" customWidth="1"/>
    <col min="11525" max="11525" width="25" style="2" customWidth="1"/>
    <col min="11526" max="11526" width="22.7109375" style="2" customWidth="1"/>
    <col min="11527" max="11527" width="17.5703125" style="2" customWidth="1"/>
    <col min="11528" max="11777" width="9.28515625" style="2"/>
    <col min="11778" max="11778" width="28.42578125" style="2" customWidth="1"/>
    <col min="11779" max="11779" width="30.7109375" style="2" customWidth="1"/>
    <col min="11780" max="11780" width="24.42578125" style="2" customWidth="1"/>
    <col min="11781" max="11781" width="25" style="2" customWidth="1"/>
    <col min="11782" max="11782" width="22.7109375" style="2" customWidth="1"/>
    <col min="11783" max="11783" width="17.5703125" style="2" customWidth="1"/>
    <col min="11784" max="12033" width="9.28515625" style="2"/>
    <col min="12034" max="12034" width="28.42578125" style="2" customWidth="1"/>
    <col min="12035" max="12035" width="30.7109375" style="2" customWidth="1"/>
    <col min="12036" max="12036" width="24.42578125" style="2" customWidth="1"/>
    <col min="12037" max="12037" width="25" style="2" customWidth="1"/>
    <col min="12038" max="12038" width="22.7109375" style="2" customWidth="1"/>
    <col min="12039" max="12039" width="17.5703125" style="2" customWidth="1"/>
    <col min="12040" max="12289" width="9.28515625" style="2"/>
    <col min="12290" max="12290" width="28.42578125" style="2" customWidth="1"/>
    <col min="12291" max="12291" width="30.7109375" style="2" customWidth="1"/>
    <col min="12292" max="12292" width="24.42578125" style="2" customWidth="1"/>
    <col min="12293" max="12293" width="25" style="2" customWidth="1"/>
    <col min="12294" max="12294" width="22.7109375" style="2" customWidth="1"/>
    <col min="12295" max="12295" width="17.5703125" style="2" customWidth="1"/>
    <col min="12296" max="12545" width="9.28515625" style="2"/>
    <col min="12546" max="12546" width="28.42578125" style="2" customWidth="1"/>
    <col min="12547" max="12547" width="30.7109375" style="2" customWidth="1"/>
    <col min="12548" max="12548" width="24.42578125" style="2" customWidth="1"/>
    <col min="12549" max="12549" width="25" style="2" customWidth="1"/>
    <col min="12550" max="12550" width="22.7109375" style="2" customWidth="1"/>
    <col min="12551" max="12551" width="17.5703125" style="2" customWidth="1"/>
    <col min="12552" max="12801" width="9.28515625" style="2"/>
    <col min="12802" max="12802" width="28.42578125" style="2" customWidth="1"/>
    <col min="12803" max="12803" width="30.7109375" style="2" customWidth="1"/>
    <col min="12804" max="12804" width="24.42578125" style="2" customWidth="1"/>
    <col min="12805" max="12805" width="25" style="2" customWidth="1"/>
    <col min="12806" max="12806" width="22.7109375" style="2" customWidth="1"/>
    <col min="12807" max="12807" width="17.5703125" style="2" customWidth="1"/>
    <col min="12808" max="13057" width="9.28515625" style="2"/>
    <col min="13058" max="13058" width="28.42578125" style="2" customWidth="1"/>
    <col min="13059" max="13059" width="30.7109375" style="2" customWidth="1"/>
    <col min="13060" max="13060" width="24.42578125" style="2" customWidth="1"/>
    <col min="13061" max="13061" width="25" style="2" customWidth="1"/>
    <col min="13062" max="13062" width="22.7109375" style="2" customWidth="1"/>
    <col min="13063" max="13063" width="17.5703125" style="2" customWidth="1"/>
    <col min="13064" max="13313" width="9.28515625" style="2"/>
    <col min="13314" max="13314" width="28.42578125" style="2" customWidth="1"/>
    <col min="13315" max="13315" width="30.7109375" style="2" customWidth="1"/>
    <col min="13316" max="13316" width="24.42578125" style="2" customWidth="1"/>
    <col min="13317" max="13317" width="25" style="2" customWidth="1"/>
    <col min="13318" max="13318" width="22.7109375" style="2" customWidth="1"/>
    <col min="13319" max="13319" width="17.5703125" style="2" customWidth="1"/>
    <col min="13320" max="13569" width="9.28515625" style="2"/>
    <col min="13570" max="13570" width="28.42578125" style="2" customWidth="1"/>
    <col min="13571" max="13571" width="30.7109375" style="2" customWidth="1"/>
    <col min="13572" max="13572" width="24.42578125" style="2" customWidth="1"/>
    <col min="13573" max="13573" width="25" style="2" customWidth="1"/>
    <col min="13574" max="13574" width="22.7109375" style="2" customWidth="1"/>
    <col min="13575" max="13575" width="17.5703125" style="2" customWidth="1"/>
    <col min="13576" max="13825" width="9.28515625" style="2"/>
    <col min="13826" max="13826" width="28.42578125" style="2" customWidth="1"/>
    <col min="13827" max="13827" width="30.7109375" style="2" customWidth="1"/>
    <col min="13828" max="13828" width="24.42578125" style="2" customWidth="1"/>
    <col min="13829" max="13829" width="25" style="2" customWidth="1"/>
    <col min="13830" max="13830" width="22.7109375" style="2" customWidth="1"/>
    <col min="13831" max="13831" width="17.5703125" style="2" customWidth="1"/>
    <col min="13832" max="14081" width="9.28515625" style="2"/>
    <col min="14082" max="14082" width="28.42578125" style="2" customWidth="1"/>
    <col min="14083" max="14083" width="30.7109375" style="2" customWidth="1"/>
    <col min="14084" max="14084" width="24.42578125" style="2" customWidth="1"/>
    <col min="14085" max="14085" width="25" style="2" customWidth="1"/>
    <col min="14086" max="14086" width="22.7109375" style="2" customWidth="1"/>
    <col min="14087" max="14087" width="17.5703125" style="2" customWidth="1"/>
    <col min="14088" max="14337" width="9.28515625" style="2"/>
    <col min="14338" max="14338" width="28.42578125" style="2" customWidth="1"/>
    <col min="14339" max="14339" width="30.7109375" style="2" customWidth="1"/>
    <col min="14340" max="14340" width="24.42578125" style="2" customWidth="1"/>
    <col min="14341" max="14341" width="25" style="2" customWidth="1"/>
    <col min="14342" max="14342" width="22.7109375" style="2" customWidth="1"/>
    <col min="14343" max="14343" width="17.5703125" style="2" customWidth="1"/>
    <col min="14344" max="14593" width="9.28515625" style="2"/>
    <col min="14594" max="14594" width="28.42578125" style="2" customWidth="1"/>
    <col min="14595" max="14595" width="30.7109375" style="2" customWidth="1"/>
    <col min="14596" max="14596" width="24.42578125" style="2" customWidth="1"/>
    <col min="14597" max="14597" width="25" style="2" customWidth="1"/>
    <col min="14598" max="14598" width="22.7109375" style="2" customWidth="1"/>
    <col min="14599" max="14599" width="17.5703125" style="2" customWidth="1"/>
    <col min="14600" max="14849" width="9.28515625" style="2"/>
    <col min="14850" max="14850" width="28.42578125" style="2" customWidth="1"/>
    <col min="14851" max="14851" width="30.7109375" style="2" customWidth="1"/>
    <col min="14852" max="14852" width="24.42578125" style="2" customWidth="1"/>
    <col min="14853" max="14853" width="25" style="2" customWidth="1"/>
    <col min="14854" max="14854" width="22.7109375" style="2" customWidth="1"/>
    <col min="14855" max="14855" width="17.5703125" style="2" customWidth="1"/>
    <col min="14856" max="15105" width="9.28515625" style="2"/>
    <col min="15106" max="15106" width="28.42578125" style="2" customWidth="1"/>
    <col min="15107" max="15107" width="30.7109375" style="2" customWidth="1"/>
    <col min="15108" max="15108" width="24.42578125" style="2" customWidth="1"/>
    <col min="15109" max="15109" width="25" style="2" customWidth="1"/>
    <col min="15110" max="15110" width="22.7109375" style="2" customWidth="1"/>
    <col min="15111" max="15111" width="17.5703125" style="2" customWidth="1"/>
    <col min="15112" max="15361" width="9.28515625" style="2"/>
    <col min="15362" max="15362" width="28.42578125" style="2" customWidth="1"/>
    <col min="15363" max="15363" width="30.7109375" style="2" customWidth="1"/>
    <col min="15364" max="15364" width="24.42578125" style="2" customWidth="1"/>
    <col min="15365" max="15365" width="25" style="2" customWidth="1"/>
    <col min="15366" max="15366" width="22.7109375" style="2" customWidth="1"/>
    <col min="15367" max="15367" width="17.5703125" style="2" customWidth="1"/>
    <col min="15368" max="15617" width="9.28515625" style="2"/>
    <col min="15618" max="15618" width="28.42578125" style="2" customWidth="1"/>
    <col min="15619" max="15619" width="30.7109375" style="2" customWidth="1"/>
    <col min="15620" max="15620" width="24.42578125" style="2" customWidth="1"/>
    <col min="15621" max="15621" width="25" style="2" customWidth="1"/>
    <col min="15622" max="15622" width="22.7109375" style="2" customWidth="1"/>
    <col min="15623" max="15623" width="17.5703125" style="2" customWidth="1"/>
    <col min="15624" max="15873" width="9.28515625" style="2"/>
    <col min="15874" max="15874" width="28.42578125" style="2" customWidth="1"/>
    <col min="15875" max="15875" width="30.7109375" style="2" customWidth="1"/>
    <col min="15876" max="15876" width="24.42578125" style="2" customWidth="1"/>
    <col min="15877" max="15877" width="25" style="2" customWidth="1"/>
    <col min="15878" max="15878" width="22.7109375" style="2" customWidth="1"/>
    <col min="15879" max="15879" width="17.5703125" style="2" customWidth="1"/>
    <col min="15880" max="16129" width="9.28515625" style="2"/>
    <col min="16130" max="16130" width="28.42578125" style="2" customWidth="1"/>
    <col min="16131" max="16131" width="30.7109375" style="2" customWidth="1"/>
    <col min="16132" max="16132" width="24.42578125" style="2" customWidth="1"/>
    <col min="16133" max="16133" width="25" style="2" customWidth="1"/>
    <col min="16134" max="16134" width="22.7109375" style="2" customWidth="1"/>
    <col min="16135" max="16135" width="17.5703125" style="2" customWidth="1"/>
    <col min="16136" max="16384" width="9.28515625" style="2"/>
  </cols>
  <sheetData>
    <row r="3" spans="1:8" ht="36" customHeight="1" x14ac:dyDescent="0.25">
      <c r="A3" s="82" t="s">
        <v>13</v>
      </c>
      <c r="B3" s="82"/>
      <c r="C3" s="82"/>
      <c r="D3" s="82"/>
      <c r="E3" s="82"/>
      <c r="F3" s="82"/>
      <c r="G3" s="82"/>
    </row>
    <row r="4" spans="1:8" ht="12.75" customHeight="1" x14ac:dyDescent="0.25">
      <c r="G4" s="3" t="s">
        <v>0</v>
      </c>
    </row>
    <row r="5" spans="1:8" ht="47.25" customHeight="1" x14ac:dyDescent="0.25">
      <c r="A5" s="1" t="s">
        <v>1</v>
      </c>
      <c r="B5" s="1" t="s">
        <v>12</v>
      </c>
      <c r="C5" s="1" t="s">
        <v>11</v>
      </c>
      <c r="D5" s="1" t="s">
        <v>10</v>
      </c>
      <c r="E5" s="1" t="s">
        <v>9</v>
      </c>
      <c r="F5" s="1" t="s">
        <v>8</v>
      </c>
      <c r="G5" s="1" t="s">
        <v>7</v>
      </c>
    </row>
    <row r="6" spans="1:8" ht="39.75" customHeight="1" x14ac:dyDescent="0.25">
      <c r="A6" s="4">
        <v>1</v>
      </c>
      <c r="B6" s="5" t="s">
        <v>6</v>
      </c>
      <c r="C6" s="4" t="s">
        <v>5</v>
      </c>
      <c r="D6" s="4" t="s">
        <v>4</v>
      </c>
      <c r="E6" s="6">
        <f>40000000</f>
        <v>40000000</v>
      </c>
      <c r="F6" s="4">
        <v>19</v>
      </c>
      <c r="G6" s="7" t="s">
        <v>40</v>
      </c>
    </row>
    <row r="9" spans="1:8" ht="42" customHeight="1" x14ac:dyDescent="0.25">
      <c r="B9" s="84" t="e">
        <f>+'2025'!#REF!</f>
        <v>#REF!</v>
      </c>
      <c r="C9" s="84"/>
      <c r="D9" s="8"/>
      <c r="F9" s="9" t="e">
        <f>+'2025'!#REF!</f>
        <v>#REF!</v>
      </c>
    </row>
    <row r="10" spans="1:8" ht="45" customHeight="1" x14ac:dyDescent="0.25">
      <c r="B10" s="8"/>
      <c r="C10" s="8"/>
      <c r="D10" s="8"/>
      <c r="F10" s="8"/>
      <c r="H10" s="10"/>
    </row>
    <row r="11" spans="1:8" ht="45.75" customHeight="1" x14ac:dyDescent="0.25">
      <c r="B11" s="83" t="e">
        <f>+'2025'!#REF!</f>
        <v>#REF!</v>
      </c>
      <c r="C11" s="83"/>
      <c r="D11" s="11"/>
      <c r="E11" s="12"/>
      <c r="F11" s="11" t="e">
        <f>+'2025'!#REF!</f>
        <v>#REF!</v>
      </c>
      <c r="H11" s="10"/>
    </row>
    <row r="12" spans="1:8" ht="12.75" customHeight="1" x14ac:dyDescent="0.25"/>
  </sheetData>
  <mergeCells count="3">
    <mergeCell ref="A3:G3"/>
    <mergeCell ref="B11:C11"/>
    <mergeCell ref="B9:C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2025</vt:lpstr>
      <vt:lpstr>4-илова</vt:lpstr>
      <vt:lpstr>'2025'!Область_печати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Alisher A. Namazov</dc:creator>
  <cp:lastModifiedBy>Baxtibay B. Toreev</cp:lastModifiedBy>
  <cp:lastPrinted>2025-07-21T10:00:55Z</cp:lastPrinted>
  <dcterms:created xsi:type="dcterms:W3CDTF">2021-03-10T15:51:21Z</dcterms:created>
  <dcterms:modified xsi:type="dcterms:W3CDTF">2025-07-23T12:39:51Z</dcterms:modified>
</cp:coreProperties>
</file>